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025 社会教育総合センター\令和６年度\2_社会教育振興室\1_調査・研修班\①R６事業\通年\②家庭教育に関する調査\★報告書・ダイジェスト\★報告書（決裁済み）※PDF化せよ！！\"/>
    </mc:Choice>
  </mc:AlternateContent>
  <bookViews>
    <workbookView xWindow="0" yWindow="0" windowWidth="15345" windowHeight="4650"/>
  </bookViews>
  <sheets>
    <sheet name="R6保護者グラフ" sheetId="1" r:id="rId1"/>
  </sheets>
  <definedNames>
    <definedName name="_xlnm.Print_Titles" localSheetId="0">'R6保護者グラフ'!$3:$3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0" i="1" l="1"/>
  <c r="K535" i="1"/>
  <c r="L535" i="1"/>
  <c r="M535" i="1"/>
  <c r="N535" i="1"/>
  <c r="O535" i="1"/>
  <c r="J535" i="1"/>
  <c r="K525" i="1"/>
  <c r="L525" i="1"/>
  <c r="M525" i="1"/>
  <c r="N525" i="1"/>
  <c r="O525" i="1"/>
  <c r="J525" i="1"/>
  <c r="K516" i="1"/>
  <c r="L516" i="1"/>
  <c r="M516" i="1"/>
  <c r="N516" i="1"/>
  <c r="O516" i="1"/>
  <c r="J516" i="1"/>
  <c r="K507" i="1"/>
  <c r="L507" i="1"/>
  <c r="M507" i="1"/>
  <c r="N507" i="1"/>
  <c r="O507" i="1"/>
  <c r="J507" i="1"/>
  <c r="K498" i="1"/>
  <c r="L498" i="1"/>
  <c r="M498" i="1"/>
  <c r="N498" i="1"/>
  <c r="O498" i="1"/>
  <c r="J498" i="1"/>
  <c r="K489" i="1"/>
  <c r="L489" i="1"/>
  <c r="M489" i="1"/>
  <c r="N489" i="1"/>
  <c r="O489" i="1"/>
  <c r="J489" i="1"/>
  <c r="K480" i="1"/>
  <c r="L480" i="1"/>
  <c r="M480" i="1"/>
  <c r="N480" i="1"/>
  <c r="O480" i="1"/>
  <c r="J480" i="1"/>
  <c r="J471" i="1"/>
  <c r="O471" i="1"/>
  <c r="N471" i="1"/>
  <c r="M471" i="1"/>
  <c r="L471" i="1"/>
  <c r="K471" i="1"/>
  <c r="K461" i="1"/>
  <c r="L461" i="1"/>
  <c r="M461" i="1"/>
  <c r="N461" i="1"/>
  <c r="O461" i="1"/>
  <c r="J461" i="1"/>
  <c r="K451" i="1"/>
  <c r="L451" i="1"/>
  <c r="M451" i="1"/>
  <c r="N451" i="1"/>
  <c r="O451" i="1"/>
  <c r="J451" i="1"/>
  <c r="K441" i="1"/>
  <c r="L441" i="1"/>
  <c r="M441" i="1"/>
  <c r="N441" i="1"/>
  <c r="O441" i="1"/>
  <c r="J441" i="1"/>
  <c r="K431" i="1"/>
  <c r="L431" i="1"/>
  <c r="M431" i="1"/>
  <c r="N431" i="1"/>
  <c r="O431" i="1"/>
  <c r="J431" i="1"/>
  <c r="K421" i="1"/>
  <c r="L421" i="1"/>
  <c r="M421" i="1"/>
  <c r="N421" i="1"/>
  <c r="O421" i="1"/>
  <c r="J421" i="1"/>
  <c r="K411" i="1"/>
  <c r="L411" i="1"/>
  <c r="M411" i="1"/>
  <c r="N411" i="1"/>
  <c r="O411" i="1"/>
  <c r="J411" i="1"/>
  <c r="K400" i="1"/>
  <c r="L400" i="1"/>
  <c r="M400" i="1"/>
  <c r="N400" i="1"/>
  <c r="O400" i="1"/>
  <c r="J400" i="1"/>
  <c r="K389" i="1"/>
  <c r="L389" i="1"/>
  <c r="M389" i="1"/>
  <c r="N389" i="1"/>
  <c r="O389" i="1"/>
  <c r="J389" i="1"/>
  <c r="O378" i="1"/>
  <c r="K378" i="1"/>
  <c r="L378" i="1"/>
  <c r="M378" i="1"/>
  <c r="N378" i="1"/>
  <c r="J378" i="1"/>
  <c r="K367" i="1"/>
  <c r="L367" i="1"/>
  <c r="M367" i="1"/>
  <c r="N367" i="1"/>
  <c r="O367" i="1"/>
  <c r="J367" i="1"/>
  <c r="K359" i="1"/>
  <c r="L359" i="1"/>
  <c r="M359" i="1"/>
  <c r="N359" i="1"/>
  <c r="O359" i="1"/>
  <c r="J359" i="1"/>
  <c r="K351" i="1"/>
  <c r="L351" i="1"/>
  <c r="M351" i="1"/>
  <c r="N351" i="1"/>
  <c r="O351" i="1"/>
  <c r="J351" i="1"/>
  <c r="K343" i="1"/>
  <c r="L343" i="1"/>
  <c r="M343" i="1"/>
  <c r="N343" i="1"/>
  <c r="O343" i="1"/>
  <c r="J343" i="1"/>
  <c r="K335" i="1"/>
  <c r="L335" i="1"/>
  <c r="M335" i="1"/>
  <c r="N335" i="1"/>
  <c r="O335" i="1"/>
  <c r="J335" i="1"/>
  <c r="K325" i="1"/>
  <c r="L325" i="1"/>
  <c r="M325" i="1"/>
  <c r="N325" i="1"/>
  <c r="O325" i="1"/>
  <c r="J325" i="1"/>
  <c r="K315" i="1"/>
  <c r="L315" i="1"/>
  <c r="M315" i="1"/>
  <c r="N315" i="1"/>
  <c r="O315" i="1"/>
  <c r="J315" i="1"/>
  <c r="K305" i="1"/>
  <c r="L305" i="1"/>
  <c r="M305" i="1"/>
  <c r="N305" i="1"/>
  <c r="O305" i="1"/>
  <c r="J305" i="1"/>
  <c r="K293" i="1"/>
  <c r="L293" i="1"/>
  <c r="M293" i="1"/>
  <c r="N293" i="1"/>
  <c r="O293" i="1"/>
  <c r="J293" i="1"/>
  <c r="K283" i="1"/>
  <c r="L283" i="1"/>
  <c r="M283" i="1"/>
  <c r="N283" i="1"/>
  <c r="O283" i="1"/>
  <c r="J283" i="1"/>
  <c r="K273" i="1"/>
  <c r="L273" i="1"/>
  <c r="M273" i="1"/>
  <c r="N273" i="1"/>
  <c r="O273" i="1"/>
  <c r="J273" i="1"/>
  <c r="O263" i="1"/>
  <c r="K263" i="1"/>
  <c r="L263" i="1"/>
  <c r="M263" i="1"/>
  <c r="N263" i="1"/>
  <c r="J263" i="1"/>
  <c r="K253" i="1"/>
  <c r="L253" i="1"/>
  <c r="M253" i="1"/>
  <c r="N253" i="1"/>
  <c r="O253" i="1"/>
  <c r="J253" i="1"/>
  <c r="K243" i="1"/>
  <c r="L243" i="1"/>
  <c r="M243" i="1"/>
  <c r="N243" i="1"/>
  <c r="O243" i="1"/>
  <c r="J243" i="1"/>
  <c r="K233" i="1"/>
  <c r="L233" i="1"/>
  <c r="M233" i="1"/>
  <c r="N233" i="1"/>
  <c r="O233" i="1"/>
  <c r="J233" i="1"/>
  <c r="K223" i="1"/>
  <c r="L223" i="1"/>
  <c r="M223" i="1"/>
  <c r="N223" i="1"/>
  <c r="O223" i="1"/>
  <c r="J223" i="1"/>
  <c r="K213" i="1"/>
  <c r="L213" i="1"/>
  <c r="M213" i="1"/>
  <c r="N213" i="1"/>
  <c r="O213" i="1"/>
  <c r="J213" i="1"/>
  <c r="K203" i="1"/>
  <c r="L203" i="1"/>
  <c r="M203" i="1"/>
  <c r="N203" i="1"/>
  <c r="O203" i="1"/>
  <c r="J203" i="1"/>
  <c r="K193" i="1"/>
  <c r="L193" i="1"/>
  <c r="M193" i="1"/>
  <c r="N193" i="1"/>
  <c r="O193" i="1"/>
  <c r="J193" i="1"/>
  <c r="K183" i="1"/>
  <c r="L183" i="1"/>
  <c r="M183" i="1"/>
  <c r="N183" i="1"/>
  <c r="O183" i="1"/>
  <c r="J183" i="1"/>
  <c r="K173" i="1"/>
  <c r="L173" i="1"/>
  <c r="M173" i="1"/>
  <c r="N173" i="1"/>
  <c r="O173" i="1"/>
  <c r="J173" i="1"/>
  <c r="K163" i="1"/>
  <c r="L163" i="1"/>
  <c r="M163" i="1"/>
  <c r="N163" i="1"/>
  <c r="O163" i="1"/>
  <c r="J163" i="1"/>
  <c r="K153" i="1"/>
  <c r="L153" i="1"/>
  <c r="M153" i="1"/>
  <c r="N153" i="1"/>
  <c r="O153" i="1"/>
  <c r="J153" i="1"/>
  <c r="K143" i="1"/>
  <c r="L143" i="1"/>
  <c r="M143" i="1"/>
  <c r="N143" i="1"/>
  <c r="O143" i="1"/>
  <c r="J143" i="1"/>
  <c r="K133" i="1"/>
  <c r="L133" i="1"/>
  <c r="M133" i="1"/>
  <c r="N133" i="1"/>
  <c r="O133" i="1"/>
  <c r="J133" i="1"/>
  <c r="K123" i="1"/>
  <c r="L123" i="1"/>
  <c r="M123" i="1"/>
  <c r="N123" i="1"/>
  <c r="O123" i="1"/>
  <c r="J123" i="1"/>
  <c r="J107" i="1"/>
  <c r="K101" i="1"/>
  <c r="L101" i="1"/>
  <c r="M101" i="1"/>
  <c r="N101" i="1"/>
  <c r="O101" i="1"/>
  <c r="J101" i="1"/>
  <c r="K91" i="1"/>
  <c r="L91" i="1"/>
  <c r="M91" i="1"/>
  <c r="N91" i="1"/>
  <c r="O91" i="1"/>
  <c r="J91" i="1"/>
  <c r="K81" i="1"/>
  <c r="L81" i="1"/>
  <c r="M81" i="1"/>
  <c r="N81" i="1"/>
  <c r="O81" i="1"/>
  <c r="J81" i="1"/>
  <c r="J76" i="1"/>
  <c r="J71" i="1"/>
  <c r="K57" i="1"/>
  <c r="L57" i="1"/>
  <c r="M57" i="1"/>
  <c r="N57" i="1"/>
  <c r="O57" i="1"/>
  <c r="J57" i="1"/>
  <c r="K52" i="1"/>
  <c r="L52" i="1"/>
  <c r="M52" i="1"/>
  <c r="N52" i="1"/>
  <c r="O52" i="1"/>
  <c r="J52" i="1"/>
  <c r="O530" i="1" l="1"/>
  <c r="N530" i="1"/>
  <c r="M530" i="1"/>
  <c r="L530" i="1"/>
  <c r="K530" i="1"/>
  <c r="O330" i="1"/>
  <c r="N330" i="1"/>
  <c r="M330" i="1"/>
  <c r="L330" i="1"/>
  <c r="K330" i="1"/>
  <c r="J330" i="1"/>
  <c r="O320" i="1"/>
  <c r="N320" i="1"/>
  <c r="M320" i="1"/>
  <c r="L320" i="1"/>
  <c r="K320" i="1"/>
  <c r="J320" i="1"/>
  <c r="O310" i="1"/>
  <c r="N310" i="1"/>
  <c r="M310" i="1"/>
  <c r="L310" i="1"/>
  <c r="K310" i="1"/>
  <c r="J310" i="1"/>
  <c r="O299" i="1"/>
  <c r="N299" i="1"/>
  <c r="M299" i="1"/>
  <c r="L299" i="1"/>
  <c r="K299" i="1"/>
  <c r="J299" i="1"/>
  <c r="O288" i="1"/>
  <c r="N288" i="1"/>
  <c r="M288" i="1"/>
  <c r="L288" i="1"/>
  <c r="K288" i="1"/>
  <c r="J288" i="1"/>
  <c r="O238" i="1"/>
  <c r="N238" i="1"/>
  <c r="M238" i="1"/>
  <c r="L238" i="1"/>
  <c r="K238" i="1"/>
  <c r="J238" i="1"/>
  <c r="O228" i="1"/>
  <c r="N228" i="1"/>
  <c r="M228" i="1"/>
  <c r="L228" i="1"/>
  <c r="K228" i="1"/>
  <c r="J228" i="1"/>
  <c r="O218" i="1"/>
  <c r="N218" i="1"/>
  <c r="M218" i="1"/>
  <c r="L218" i="1"/>
  <c r="K218" i="1"/>
  <c r="J218" i="1"/>
  <c r="O208" i="1"/>
  <c r="N208" i="1"/>
  <c r="M208" i="1"/>
  <c r="L208" i="1"/>
  <c r="K208" i="1"/>
  <c r="J208" i="1"/>
  <c r="O198" i="1"/>
  <c r="N198" i="1"/>
  <c r="M198" i="1"/>
  <c r="L198" i="1"/>
  <c r="K198" i="1"/>
  <c r="J198" i="1"/>
  <c r="O188" i="1"/>
  <c r="N188" i="1"/>
  <c r="M188" i="1"/>
  <c r="L188" i="1"/>
  <c r="K188" i="1"/>
  <c r="J188" i="1"/>
  <c r="O178" i="1"/>
  <c r="N178" i="1"/>
  <c r="M178" i="1"/>
  <c r="L178" i="1"/>
  <c r="K178" i="1"/>
  <c r="J178" i="1"/>
  <c r="O168" i="1"/>
  <c r="N168" i="1"/>
  <c r="M168" i="1"/>
  <c r="L168" i="1"/>
  <c r="K168" i="1"/>
  <c r="J168" i="1"/>
  <c r="O158" i="1"/>
  <c r="N158" i="1"/>
  <c r="M158" i="1"/>
  <c r="L158" i="1"/>
  <c r="K158" i="1"/>
  <c r="J158" i="1"/>
  <c r="O148" i="1"/>
  <c r="N148" i="1"/>
  <c r="M148" i="1"/>
  <c r="L148" i="1"/>
  <c r="K148" i="1"/>
  <c r="J148" i="1"/>
  <c r="O138" i="1"/>
  <c r="N138" i="1"/>
  <c r="M138" i="1"/>
  <c r="L138" i="1"/>
  <c r="K138" i="1"/>
  <c r="J138" i="1"/>
  <c r="O128" i="1"/>
  <c r="N128" i="1"/>
  <c r="M128" i="1"/>
  <c r="L128" i="1"/>
  <c r="K128" i="1"/>
  <c r="J128" i="1"/>
  <c r="O118" i="1"/>
  <c r="N118" i="1"/>
  <c r="M118" i="1"/>
  <c r="L118" i="1"/>
  <c r="K118" i="1"/>
  <c r="J118" i="1"/>
  <c r="O113" i="1"/>
  <c r="N113" i="1"/>
  <c r="M113" i="1"/>
  <c r="L113" i="1"/>
  <c r="K113" i="1"/>
  <c r="J113" i="1"/>
  <c r="O107" i="1"/>
  <c r="N107" i="1"/>
  <c r="M107" i="1"/>
  <c r="L107" i="1"/>
  <c r="K107" i="1"/>
  <c r="O76" i="1"/>
  <c r="N76" i="1"/>
  <c r="M76" i="1"/>
  <c r="L76" i="1"/>
  <c r="K76" i="1"/>
  <c r="O71" i="1"/>
  <c r="N71" i="1"/>
  <c r="M71" i="1"/>
  <c r="L71" i="1"/>
  <c r="K71" i="1"/>
  <c r="O64" i="1"/>
  <c r="N64" i="1"/>
  <c r="M64" i="1"/>
  <c r="L64" i="1"/>
  <c r="K64" i="1"/>
  <c r="J64" i="1"/>
  <c r="O47" i="1"/>
  <c r="N47" i="1"/>
  <c r="M47" i="1"/>
  <c r="L47" i="1"/>
  <c r="K47" i="1"/>
  <c r="J47" i="1"/>
  <c r="K40" i="1"/>
  <c r="L40" i="1"/>
  <c r="M40" i="1"/>
  <c r="N40" i="1"/>
  <c r="O40" i="1"/>
  <c r="J40" i="1"/>
  <c r="O33" i="1"/>
  <c r="N33" i="1"/>
  <c r="M33" i="1"/>
  <c r="L33" i="1"/>
  <c r="K33" i="1"/>
  <c r="J33" i="1"/>
  <c r="O28" i="1"/>
  <c r="N28" i="1"/>
  <c r="M28" i="1"/>
  <c r="L28" i="1"/>
  <c r="K28" i="1"/>
  <c r="J28" i="1"/>
  <c r="J23" i="1"/>
  <c r="O23" i="1"/>
  <c r="N23" i="1"/>
  <c r="M23" i="1"/>
  <c r="L23" i="1"/>
  <c r="K23" i="1"/>
  <c r="O18" i="1"/>
  <c r="N18" i="1"/>
  <c r="M18" i="1"/>
  <c r="L18" i="1"/>
  <c r="K18" i="1"/>
  <c r="J18" i="1"/>
  <c r="J13" i="1"/>
  <c r="O13" i="1"/>
  <c r="N13" i="1"/>
  <c r="M13" i="1"/>
  <c r="L13" i="1"/>
  <c r="K13" i="1"/>
  <c r="K8" i="1"/>
  <c r="L8" i="1"/>
  <c r="M8" i="1"/>
  <c r="N8" i="1"/>
  <c r="O8" i="1"/>
  <c r="J8" i="1"/>
</calcChain>
</file>

<file path=xl/sharedStrings.xml><?xml version="1.0" encoding="utf-8"?>
<sst xmlns="http://schemas.openxmlformats.org/spreadsheetml/2006/main" count="669" uniqueCount="206">
  <si>
    <t>選択肢</t>
    <rPh sb="0" eb="2">
      <t>センタク</t>
    </rPh>
    <rPh sb="2" eb="3">
      <t>シ</t>
    </rPh>
    <phoneticPr fontId="3"/>
  </si>
  <si>
    <t>全体</t>
    <rPh sb="0" eb="2">
      <t>ゼンタイ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</si>
  <si>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</si>
  <si>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</si>
  <si>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</si>
  <si>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</si>
  <si>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</si>
  <si>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起こさない</t>
    <phoneticPr fontId="3"/>
  </si>
  <si>
    <t>毎日用意する</t>
    <rPh sb="0" eb="2">
      <t>マイニチ</t>
    </rPh>
    <rPh sb="2" eb="4">
      <t>ヨウイ</t>
    </rPh>
    <phoneticPr fontId="3"/>
  </si>
  <si>
    <t>ほとんど毎日用意する</t>
    <rPh sb="4" eb="6">
      <t>マイニチ</t>
    </rPh>
    <rPh sb="6" eb="8">
      <t>ヨウイ</t>
    </rPh>
    <phoneticPr fontId="3"/>
  </si>
  <si>
    <t>ときどき用意する</t>
    <rPh sb="4" eb="6">
      <t>ヨウイ</t>
    </rPh>
    <phoneticPr fontId="3"/>
  </si>
  <si>
    <t>用意しない</t>
    <rPh sb="0" eb="2">
      <t>ヨウイ</t>
    </rPh>
    <phoneticPr fontId="3"/>
  </si>
  <si>
    <t>必ずさせている</t>
    <rPh sb="0" eb="1">
      <t>カナラ</t>
    </rPh>
    <phoneticPr fontId="3"/>
  </si>
  <si>
    <t>だいたいさせている</t>
  </si>
  <si>
    <t>あまりさせていない</t>
  </si>
  <si>
    <t>まったくさせていない</t>
  </si>
  <si>
    <t>きびしく
しかる</t>
    <phoneticPr fontId="2"/>
  </si>
  <si>
    <t>おだやかに
注意する</t>
    <phoneticPr fontId="2"/>
  </si>
  <si>
    <t>特に注意
しない</t>
    <phoneticPr fontId="2"/>
  </si>
  <si>
    <t>配偶者に
任せる</t>
    <phoneticPr fontId="2"/>
  </si>
  <si>
    <t>その他の
家族に任せる</t>
    <phoneticPr fontId="2"/>
  </si>
  <si>
    <t>その他</t>
  </si>
  <si>
    <t>おだやかに
注意する</t>
    <phoneticPr fontId="2"/>
  </si>
  <si>
    <t>特に注意
しない</t>
    <phoneticPr fontId="2"/>
  </si>
  <si>
    <t>配偶者に
任せる</t>
    <phoneticPr fontId="2"/>
  </si>
  <si>
    <t>その他の
家族に任せる</t>
    <phoneticPr fontId="2"/>
  </si>
  <si>
    <t>必ずする</t>
  </si>
  <si>
    <t>ときどきする</t>
  </si>
  <si>
    <t>あまりしない</t>
  </si>
  <si>
    <t>まったくしない</t>
  </si>
  <si>
    <t>きびしく
しかる</t>
    <phoneticPr fontId="2"/>
  </si>
  <si>
    <t>特に何も言わず
聞き流す</t>
    <phoneticPr fontId="2"/>
  </si>
  <si>
    <t>配偶者に
任せる</t>
    <phoneticPr fontId="2"/>
  </si>
  <si>
    <t>その他の家族
に任せる</t>
    <phoneticPr fontId="2"/>
  </si>
  <si>
    <t>おだやかに
注意する</t>
    <phoneticPr fontId="2"/>
  </si>
  <si>
    <t>特に何も言わず
聞き流す</t>
    <phoneticPr fontId="2"/>
  </si>
  <si>
    <t>配偶者に
任せる</t>
    <phoneticPr fontId="2"/>
  </si>
  <si>
    <t>きちんとルール
を決めている</t>
    <phoneticPr fontId="2"/>
  </si>
  <si>
    <t>だいたい
決めている</t>
    <phoneticPr fontId="2"/>
  </si>
  <si>
    <t>ほとんど
決めていない</t>
    <phoneticPr fontId="2"/>
  </si>
  <si>
    <t>まったく
決めていない</t>
    <phoneticPr fontId="2"/>
  </si>
  <si>
    <t>だいたい
決めている</t>
    <phoneticPr fontId="2"/>
  </si>
  <si>
    <t>まったく
決めていない</t>
    <phoneticPr fontId="2"/>
  </si>
  <si>
    <t>先生の教え方や人柄</t>
  </si>
  <si>
    <t>クラスの雰囲気</t>
  </si>
  <si>
    <t>お子さまの友達</t>
  </si>
  <si>
    <t>本人の能力</t>
  </si>
  <si>
    <t>本人の努力</t>
  </si>
  <si>
    <t>家庭の環境</t>
  </si>
  <si>
    <t>地域の環境</t>
  </si>
  <si>
    <t>塾や家庭教師</t>
  </si>
  <si>
    <t>ふだん自宅にいる</t>
  </si>
  <si>
    <t>午後６時前</t>
  </si>
  <si>
    <t>午後６時～８時</t>
  </si>
  <si>
    <t>午後８時～１０時</t>
  </si>
  <si>
    <t>午後１０時以降</t>
  </si>
  <si>
    <t>よくある</t>
  </si>
  <si>
    <t>ときどきある</t>
  </si>
  <si>
    <t>あまりない</t>
  </si>
  <si>
    <t>まったくない</t>
  </si>
  <si>
    <t>ときどきある</t>
    <phoneticPr fontId="2"/>
  </si>
  <si>
    <t>まったくない</t>
    <phoneticPr fontId="2"/>
  </si>
  <si>
    <t>よく述べる</t>
  </si>
  <si>
    <t>ときどき述べる</t>
  </si>
  <si>
    <t>ほとんど述べない</t>
  </si>
  <si>
    <t>まったく述べない</t>
  </si>
  <si>
    <t>しっかりと聞く</t>
  </si>
  <si>
    <t>ときどき聞く</t>
  </si>
  <si>
    <t>ほとんど聞かない</t>
  </si>
  <si>
    <t>まったく聞かない</t>
  </si>
  <si>
    <t>大いにあると思う</t>
  </si>
  <si>
    <t>まあまああると思う</t>
  </si>
  <si>
    <t>あまりないと思う</t>
  </si>
  <si>
    <t>まったくないと思う</t>
  </si>
  <si>
    <t>いつも参加する</t>
  </si>
  <si>
    <t>ときどき参加する</t>
  </si>
  <si>
    <t>あまり参加しない</t>
  </si>
  <si>
    <t>まったく参加しない</t>
  </si>
  <si>
    <t>成績・進学のこと</t>
    <phoneticPr fontId="2"/>
  </si>
  <si>
    <t>体の成長のこと</t>
    <phoneticPr fontId="2"/>
  </si>
  <si>
    <t>家族への
反抗・
暴言など</t>
    <phoneticPr fontId="2"/>
  </si>
  <si>
    <t>学校に行き
たがらない</t>
    <phoneticPr fontId="2"/>
  </si>
  <si>
    <t>友達づきあい</t>
    <phoneticPr fontId="2"/>
  </si>
  <si>
    <t>生活がだらしな
くやる気がない</t>
    <phoneticPr fontId="2"/>
  </si>
  <si>
    <t>特にない</t>
  </si>
  <si>
    <t>体の成長のこと</t>
    <phoneticPr fontId="2"/>
  </si>
  <si>
    <t>家族への
反抗・
暴言など</t>
    <phoneticPr fontId="2"/>
  </si>
  <si>
    <t>友達づきあい</t>
    <phoneticPr fontId="2"/>
  </si>
  <si>
    <t>生活がだらしな
くやる気がない</t>
    <phoneticPr fontId="2"/>
  </si>
  <si>
    <t>成績・進学のこと</t>
  </si>
  <si>
    <t>体の成長のこと</t>
  </si>
  <si>
    <t>家族への反抗・暴言など</t>
  </si>
  <si>
    <t>学校に行きたがらない</t>
  </si>
  <si>
    <t>友達づきあい</t>
  </si>
  <si>
    <t>生活がだらしなくやる気がない</t>
  </si>
  <si>
    <t>気分や感情に左右され、しつけの態度にムラがある。</t>
    <phoneticPr fontId="2"/>
  </si>
  <si>
    <t>仕事が忙しく、しつけをじっくり行う余裕がない。</t>
  </si>
  <si>
    <t>成長とともに、子どもの気持ちがつかみにくくなっている。</t>
  </si>
  <si>
    <t>気分や感情に左右され、しつけの態度にムラがある。</t>
  </si>
  <si>
    <t>大変あまいと思う</t>
  </si>
  <si>
    <t>あまりあまくない方だと思う</t>
  </si>
  <si>
    <t>きびしい方だと思う</t>
  </si>
  <si>
    <t>あまりあまくない方だと思う</t>
    <phoneticPr fontId="2"/>
  </si>
  <si>
    <t>きびしい方だと思う</t>
    <phoneticPr fontId="2"/>
  </si>
  <si>
    <t>大変よくしているほうだと思う</t>
  </si>
  <si>
    <t>まあまあしているほうだと思う</t>
    <phoneticPr fontId="2"/>
  </si>
  <si>
    <t>あまりしていないほうだと思う</t>
  </si>
  <si>
    <t>ほとんどしていない</t>
  </si>
  <si>
    <t>まあまあしているほうだと思う</t>
  </si>
  <si>
    <t>配偶者</t>
  </si>
  <si>
    <t>配偶者以外の家族や親族</t>
  </si>
  <si>
    <t>友人や職場の同僚</t>
  </si>
  <si>
    <t>学校の職員</t>
    <rPh sb="3" eb="5">
      <t>ショクイン</t>
    </rPh>
    <phoneticPr fontId="1"/>
  </si>
  <si>
    <t>行政や民間の教育相談（電話相談）を利用</t>
  </si>
  <si>
    <t>誰にも相談しない</t>
  </si>
  <si>
    <t>友達との関係</t>
  </si>
  <si>
    <t>あいさつや言葉づかいなどの基本的生活習慣</t>
    <phoneticPr fontId="2"/>
  </si>
  <si>
    <t>自主性</t>
  </si>
  <si>
    <t>行動の積極性</t>
  </si>
  <si>
    <t>忍耐力</t>
  </si>
  <si>
    <t>学習意欲・習慣</t>
  </si>
  <si>
    <t>健康管理</t>
  </si>
  <si>
    <t>こづかいの使い方</t>
  </si>
  <si>
    <t>あいさつや言葉づかいなどの基本的生活習慣</t>
  </si>
  <si>
    <t>友達と仲良くできる子ども</t>
  </si>
  <si>
    <t>あいさつや正しい言葉づかいができる子ども</t>
  </si>
  <si>
    <t>思いやりのある子ども</t>
    <phoneticPr fontId="2"/>
  </si>
  <si>
    <t>自己主張や積極的な行動ができる子ども</t>
  </si>
  <si>
    <t>耐えることができる子ども</t>
    <rPh sb="9" eb="10">
      <t>コ</t>
    </rPh>
    <phoneticPr fontId="1"/>
  </si>
  <si>
    <t>勉強ができる子ども</t>
  </si>
  <si>
    <t>人に好かれる子ども</t>
  </si>
  <si>
    <t>素直な子ども</t>
  </si>
  <si>
    <t>思いやりのある子ども</t>
  </si>
  <si>
    <t>休息・やすらぎ</t>
    <phoneticPr fontId="2"/>
  </si>
  <si>
    <t>家族の絆を強める</t>
  </si>
  <si>
    <t>生活習慣を身に付けさせる</t>
  </si>
  <si>
    <t>学習習慣を身に付けさせる</t>
    <phoneticPr fontId="2"/>
  </si>
  <si>
    <t>健康管理をする</t>
  </si>
  <si>
    <t>モラルを教える</t>
  </si>
  <si>
    <t>将来の自立に向けた見通しを持たせる</t>
  </si>
  <si>
    <t>休息・やすらぎ</t>
  </si>
  <si>
    <t>学習習慣を身に付けさせる</t>
  </si>
  <si>
    <t>休息・やすらぎ</t>
    <phoneticPr fontId="2"/>
  </si>
  <si>
    <t>大いに思う</t>
  </si>
  <si>
    <t>まあまあ思う</t>
  </si>
  <si>
    <t>あまり思わない</t>
  </si>
  <si>
    <t>まったく思わない</t>
  </si>
  <si>
    <t>男性保護者</t>
    <rPh sb="0" eb="2">
      <t>ダンセイ</t>
    </rPh>
    <rPh sb="2" eb="5">
      <t>ホゴシャ</t>
    </rPh>
    <phoneticPr fontId="2"/>
  </si>
  <si>
    <t>合計</t>
    <rPh sb="0" eb="2">
      <t>ゴウケイ</t>
    </rPh>
    <phoneticPr fontId="2"/>
  </si>
  <si>
    <t>質問事項</t>
    <rPh sb="0" eb="4">
      <t>シツモンジコウ</t>
    </rPh>
    <phoneticPr fontId="2"/>
  </si>
  <si>
    <t>割合（％）</t>
    <rPh sb="0" eb="2">
      <t>ワリアイ</t>
    </rPh>
    <phoneticPr fontId="2"/>
  </si>
  <si>
    <t>集計表</t>
    <rPh sb="0" eb="3">
      <t>シュウケイヒョウ</t>
    </rPh>
    <phoneticPr fontId="2"/>
  </si>
  <si>
    <t>女性保護者</t>
    <rPh sb="0" eb="2">
      <t>ジョセイ</t>
    </rPh>
    <rPh sb="2" eb="5">
      <t>ホゴシャ</t>
    </rPh>
    <phoneticPr fontId="2"/>
  </si>
  <si>
    <t>価値観が多様化し、しつけの基準がわかりにくくなっている。</t>
  </si>
  <si>
    <t>価値観が多様化し、しつけの基準がわかりにくくなっている。</t>
    <phoneticPr fontId="2"/>
  </si>
  <si>
    <t>毎日起こす</t>
    <phoneticPr fontId="2"/>
  </si>
  <si>
    <t>ときどき起こす</t>
    <phoneticPr fontId="2"/>
  </si>
  <si>
    <t>ほとんど起こさない</t>
    <phoneticPr fontId="2"/>
  </si>
  <si>
    <t>起こさない</t>
    <phoneticPr fontId="3"/>
  </si>
  <si>
    <t>ときどき起こす</t>
    <phoneticPr fontId="2"/>
  </si>
  <si>
    <t>ほとんど起こさない</t>
    <phoneticPr fontId="2"/>
  </si>
  <si>
    <t>服装・髪型
・言葉遣い
などが乱れている</t>
  </si>
  <si>
    <t>服装・髪型・言葉遣いなどが乱れている</t>
  </si>
  <si>
    <t>まあまああまい方だと思う</t>
  </si>
  <si>
    <t>【8】
 起床</t>
    <rPh sb="5" eb="7">
      <t>キショウ</t>
    </rPh>
    <phoneticPr fontId="2"/>
  </si>
  <si>
    <t>【9】
 朝食</t>
    <rPh sb="5" eb="7">
      <t>チョウショク</t>
    </rPh>
    <phoneticPr fontId="2"/>
  </si>
  <si>
    <t>【10】
 あいさつ</t>
    <phoneticPr fontId="2"/>
  </si>
  <si>
    <t>【12】
 宿題・家庭
 の仕事忘れ</t>
    <rPh sb="6" eb="8">
      <t>シュクダイ</t>
    </rPh>
    <rPh sb="9" eb="11">
      <t>カテイ</t>
    </rPh>
    <rPh sb="14" eb="17">
      <t>シゴトワス</t>
    </rPh>
    <phoneticPr fontId="2"/>
  </si>
  <si>
    <t>【13】
 親への言葉</t>
    <rPh sb="6" eb="7">
      <t>オヤ</t>
    </rPh>
    <rPh sb="9" eb="11">
      <t>コトバ</t>
    </rPh>
    <phoneticPr fontId="2"/>
  </si>
  <si>
    <t>【15】
 成績との
 影響要因</t>
    <rPh sb="6" eb="8">
      <t>セイセキ</t>
    </rPh>
    <rPh sb="12" eb="16">
      <t>エイキョウヨウイン</t>
    </rPh>
    <phoneticPr fontId="2"/>
  </si>
  <si>
    <t>【16】
 帰宅時間</t>
    <rPh sb="6" eb="10">
      <t>キタクジカン</t>
    </rPh>
    <phoneticPr fontId="2"/>
  </si>
  <si>
    <t>【19】
 子どもへの
 聴取や相談</t>
    <rPh sb="6" eb="7">
      <t>コ</t>
    </rPh>
    <rPh sb="13" eb="15">
      <t>チョウシュ</t>
    </rPh>
    <rPh sb="16" eb="18">
      <t>ソウダン</t>
    </rPh>
    <phoneticPr fontId="2"/>
  </si>
  <si>
    <t>【20】
 親への意見</t>
    <rPh sb="6" eb="7">
      <t>オヤ</t>
    </rPh>
    <rPh sb="9" eb="11">
      <t>イケン</t>
    </rPh>
    <phoneticPr fontId="2"/>
  </si>
  <si>
    <t>【22】
 ほめる</t>
    <phoneticPr fontId="2"/>
  </si>
  <si>
    <t>【23】
 自主性</t>
    <rPh sb="6" eb="9">
      <t>ジシュセイ</t>
    </rPh>
    <phoneticPr fontId="2"/>
  </si>
  <si>
    <t>【24】
 積極性</t>
    <rPh sb="6" eb="9">
      <t>セッキョクセイ</t>
    </rPh>
    <phoneticPr fontId="2"/>
  </si>
  <si>
    <t>【25】
 忍耐力</t>
    <rPh sb="6" eb="9">
      <t>ニンタイリョク</t>
    </rPh>
    <phoneticPr fontId="2"/>
  </si>
  <si>
    <t>【28】
 腹が立つ</t>
    <rPh sb="6" eb="7">
      <t>ハラ</t>
    </rPh>
    <rPh sb="8" eb="9">
      <t>タ</t>
    </rPh>
    <phoneticPr fontId="2"/>
  </si>
  <si>
    <t>【29】
 地域の行事
 への参加</t>
    <rPh sb="6" eb="8">
      <t>チイキ</t>
    </rPh>
    <rPh sb="9" eb="11">
      <t>ギョウジ</t>
    </rPh>
    <rPh sb="15" eb="17">
      <t>サンカ</t>
    </rPh>
    <phoneticPr fontId="2"/>
  </si>
  <si>
    <t>【35】
 世話</t>
    <rPh sb="6" eb="8">
      <t>セワ</t>
    </rPh>
    <phoneticPr fontId="2"/>
  </si>
  <si>
    <t>【44】
 家庭の役割
 （１）</t>
    <rPh sb="6" eb="8">
      <t>カテイ</t>
    </rPh>
    <rPh sb="9" eb="11">
      <t>ヤクワリ</t>
    </rPh>
    <phoneticPr fontId="2"/>
  </si>
  <si>
    <t>【45】
 家庭の役割
 （２）</t>
    <rPh sb="6" eb="8">
      <t>カテイ</t>
    </rPh>
    <rPh sb="9" eb="11">
      <t>ヤクワリ</t>
    </rPh>
    <phoneticPr fontId="2"/>
  </si>
  <si>
    <t>【46】
 家庭の役割
 （３）</t>
    <rPh sb="6" eb="8">
      <t>カテイ</t>
    </rPh>
    <rPh sb="9" eb="11">
      <t>ヤクワリ</t>
    </rPh>
    <phoneticPr fontId="2"/>
  </si>
  <si>
    <t>【47】
 地域活動等
 への参加</t>
    <rPh sb="6" eb="11">
      <t>チイキカツドウトウ</t>
    </rPh>
    <rPh sb="15" eb="17">
      <t>サンカ</t>
    </rPh>
    <phoneticPr fontId="2"/>
  </si>
  <si>
    <t>実数</t>
    <rPh sb="0" eb="2">
      <t>ジッスウ</t>
    </rPh>
    <phoneticPr fontId="2"/>
  </si>
  <si>
    <t>服装・髪型・言葉遣いなどが乱れている</t>
    <phoneticPr fontId="2"/>
  </si>
  <si>
    <t>【11】
 校則等の
 違反</t>
    <rPh sb="6" eb="9">
      <t>コウソクトウ</t>
    </rPh>
    <rPh sb="12" eb="14">
      <t>イハン</t>
    </rPh>
    <phoneticPr fontId="2"/>
  </si>
  <si>
    <t>【14】
 テレビ・
 ゲームの
 ルール</t>
    <phoneticPr fontId="2"/>
  </si>
  <si>
    <t>【17】
 将来・
 人生の話</t>
    <rPh sb="6" eb="8">
      <t>ショウライ</t>
    </rPh>
    <rPh sb="11" eb="13">
      <t>ジンセイ</t>
    </rPh>
    <rPh sb="14" eb="15">
      <t>ハナシ</t>
    </rPh>
    <phoneticPr fontId="2"/>
  </si>
  <si>
    <t>【18】
 学校生活の
 話</t>
    <rPh sb="6" eb="10">
      <t>ガッコウセイカツ</t>
    </rPh>
    <rPh sb="13" eb="14">
      <t>ハナシ</t>
    </rPh>
    <phoneticPr fontId="2"/>
  </si>
  <si>
    <t>【21】
 子どもの
 言い分を
 聞く</t>
    <rPh sb="6" eb="7">
      <t>コ</t>
    </rPh>
    <rPh sb="12" eb="13">
      <t>イ</t>
    </rPh>
    <rPh sb="14" eb="15">
      <t>ブン</t>
    </rPh>
    <rPh sb="18" eb="19">
      <t>キ</t>
    </rPh>
    <phoneticPr fontId="2"/>
  </si>
  <si>
    <t>【26】
 他の子との
 比較</t>
    <rPh sb="6" eb="7">
      <t>タ</t>
    </rPh>
    <rPh sb="8" eb="9">
      <t>コ</t>
    </rPh>
    <rPh sb="13" eb="15">
      <t>ヒカク</t>
    </rPh>
    <phoneticPr fontId="2"/>
  </si>
  <si>
    <t>【27】
 男女別の
 注意</t>
    <rPh sb="6" eb="9">
      <t>ダンジョベツ</t>
    </rPh>
    <rPh sb="12" eb="14">
      <t>チュウイ</t>
    </rPh>
    <phoneticPr fontId="2"/>
  </si>
  <si>
    <t>【30】
 子どもに
 関する悩み
 （１）</t>
    <rPh sb="6" eb="7">
      <t>コ</t>
    </rPh>
    <rPh sb="12" eb="13">
      <t>カン</t>
    </rPh>
    <rPh sb="15" eb="16">
      <t>ナヤ</t>
    </rPh>
    <phoneticPr fontId="2"/>
  </si>
  <si>
    <t>【31】
 子どもに
 関する悩み
 （２）</t>
    <rPh sb="6" eb="7">
      <t>コ</t>
    </rPh>
    <rPh sb="12" eb="13">
      <t>カン</t>
    </rPh>
    <rPh sb="15" eb="16">
      <t>ナヤ</t>
    </rPh>
    <phoneticPr fontId="2"/>
  </si>
  <si>
    <t>【32】
 しつけの
 自信</t>
    <rPh sb="12" eb="14">
      <t>ジシン</t>
    </rPh>
    <phoneticPr fontId="2"/>
  </si>
  <si>
    <t>【33】
 しつけの
 自信
 （詳細）</t>
    <rPh sb="12" eb="14">
      <t>ジシン</t>
    </rPh>
    <rPh sb="17" eb="19">
      <t>ショウサイ</t>
    </rPh>
    <phoneticPr fontId="2"/>
  </si>
  <si>
    <t>【34】
 しつけの
 あまさ</t>
    <phoneticPr fontId="2"/>
  </si>
  <si>
    <t>【36】
 しつけの
 学習</t>
    <rPh sb="12" eb="14">
      <t>ガクシュウ</t>
    </rPh>
    <phoneticPr fontId="2"/>
  </si>
  <si>
    <t>【37】
 悩みの
 相談相手
 （１）</t>
    <rPh sb="6" eb="7">
      <t>ナヤ</t>
    </rPh>
    <rPh sb="11" eb="15">
      <t>ソウダンアイテ</t>
    </rPh>
    <phoneticPr fontId="2"/>
  </si>
  <si>
    <t>【38】
 悩みの
 相談相手
 （２）</t>
    <rPh sb="6" eb="7">
      <t>ナヤ</t>
    </rPh>
    <rPh sb="11" eb="15">
      <t>ソウダンアイテ</t>
    </rPh>
    <phoneticPr fontId="2"/>
  </si>
  <si>
    <t>【39】
 しつけの
 配慮
 （１）</t>
    <rPh sb="12" eb="14">
      <t>ハイリョ</t>
    </rPh>
    <phoneticPr fontId="2"/>
  </si>
  <si>
    <t>【40】
 しつけの
 配慮
 （２）</t>
    <rPh sb="12" eb="14">
      <t>ハイリョ</t>
    </rPh>
    <phoneticPr fontId="2"/>
  </si>
  <si>
    <t>【41】
 子どもの
 将来像
 （１）</t>
    <rPh sb="6" eb="7">
      <t>コ</t>
    </rPh>
    <rPh sb="12" eb="15">
      <t>ショウライゾウ</t>
    </rPh>
    <phoneticPr fontId="2"/>
  </si>
  <si>
    <t>【42】
 子どもの
 将来像
 （２）</t>
    <rPh sb="6" eb="7">
      <t>コ</t>
    </rPh>
    <rPh sb="12" eb="15">
      <t>ショウライゾウ</t>
    </rPh>
    <phoneticPr fontId="2"/>
  </si>
  <si>
    <t>【43】
 子どもの
 将来像
 （３）</t>
    <rPh sb="6" eb="7">
      <t>コ</t>
    </rPh>
    <rPh sb="12" eb="15">
      <t>ショウライゾウ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</si>
</sst>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);[Red]\(0\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7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5" fillId="0" borderId="0" xfId="1" applyFont="1" applyFill="1" applyAlignment="1">
      <alignment horizontal="left" vertical="top"/>
    </xf>
    <xf numFmtId="0" fontId="5" fillId="0" borderId="0" xfId="1" applyFont="1" applyFill="1" applyAlignment="1">
      <alignment horizontal="center" vertical="center" textRotation="255" shrinkToFit="1"/>
    </xf>
    <xf numFmtId="0" fontId="5" fillId="0" borderId="0" xfId="1" applyFont="1" applyFill="1" applyBorder="1" applyAlignment="1">
      <alignment vertical="center" shrinkToFit="1"/>
    </xf>
    <xf numFmtId="176" fontId="5" fillId="0" borderId="0" xfId="1" applyNumberFormat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0" fontId="5" fillId="0" borderId="26" xfId="1" applyFont="1" applyFill="1" applyBorder="1" applyAlignment="1">
      <alignment horizontal="left" vertical="top" wrapText="1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vertical="top" shrinkToFit="1"/>
    </xf>
    <xf numFmtId="176" fontId="5" fillId="0" borderId="27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0" fontId="5" fillId="0" borderId="9" xfId="2" applyNumberFormat="1" applyFont="1" applyBorder="1" applyAlignment="1">
      <alignment vertical="top" shrinkToFit="1"/>
    </xf>
    <xf numFmtId="176" fontId="5" fillId="0" borderId="28" xfId="1" applyNumberFormat="1" applyFont="1" applyFill="1" applyBorder="1" applyAlignment="1">
      <alignment vertical="top"/>
    </xf>
    <xf numFmtId="176" fontId="5" fillId="0" borderId="8" xfId="1" applyNumberFormat="1" applyFont="1" applyFill="1" applyBorder="1" applyAlignment="1">
      <alignment vertical="top"/>
    </xf>
    <xf numFmtId="176" fontId="5" fillId="0" borderId="9" xfId="1" applyNumberFormat="1" applyFont="1" applyFill="1" applyBorder="1" applyAlignment="1">
      <alignment vertical="top"/>
    </xf>
    <xf numFmtId="176" fontId="5" fillId="0" borderId="7" xfId="1" applyNumberFormat="1" applyFont="1" applyFill="1" applyBorder="1" applyAlignment="1">
      <alignment vertical="top"/>
    </xf>
    <xf numFmtId="0" fontId="5" fillId="0" borderId="11" xfId="2" applyNumberFormat="1" applyFont="1" applyBorder="1" applyAlignment="1">
      <alignment vertical="top" shrinkToFit="1"/>
    </xf>
    <xf numFmtId="176" fontId="5" fillId="0" borderId="6" xfId="1" applyNumberFormat="1" applyFont="1" applyFill="1" applyBorder="1" applyAlignment="1">
      <alignment vertical="top"/>
    </xf>
    <xf numFmtId="176" fontId="5" fillId="0" borderId="3" xfId="1" applyNumberFormat="1" applyFont="1" applyFill="1" applyBorder="1" applyAlignment="1">
      <alignment vertical="top"/>
    </xf>
    <xf numFmtId="176" fontId="5" fillId="0" borderId="11" xfId="1" applyNumberFormat="1" applyFont="1" applyFill="1" applyBorder="1" applyAlignment="1">
      <alignment vertical="top"/>
    </xf>
    <xf numFmtId="176" fontId="5" fillId="0" borderId="10" xfId="1" applyNumberFormat="1" applyFont="1" applyFill="1" applyBorder="1" applyAlignment="1">
      <alignment vertical="top"/>
    </xf>
    <xf numFmtId="0" fontId="5" fillId="0" borderId="14" xfId="1" applyFont="1" applyFill="1" applyBorder="1" applyAlignment="1">
      <alignment vertical="center" shrinkToFit="1"/>
    </xf>
    <xf numFmtId="176" fontId="5" fillId="0" borderId="29" xfId="1" applyNumberFormat="1" applyFont="1" applyFill="1" applyBorder="1">
      <alignment vertical="center"/>
    </xf>
    <xf numFmtId="176" fontId="5" fillId="0" borderId="13" xfId="1" applyNumberFormat="1" applyFont="1" applyFill="1" applyBorder="1">
      <alignment vertical="center"/>
    </xf>
    <xf numFmtId="176" fontId="5" fillId="0" borderId="14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0" fontId="5" fillId="0" borderId="9" xfId="2" applyNumberFormat="1" applyFont="1" applyBorder="1" applyAlignment="1">
      <alignment shrinkToFit="1"/>
    </xf>
    <xf numFmtId="176" fontId="6" fillId="0" borderId="28" xfId="2" applyNumberFormat="1" applyFont="1" applyBorder="1"/>
    <xf numFmtId="176" fontId="6" fillId="0" borderId="8" xfId="2" applyNumberFormat="1" applyFont="1" applyBorder="1"/>
    <xf numFmtId="176" fontId="5" fillId="0" borderId="8" xfId="2" applyNumberFormat="1" applyFont="1" applyBorder="1"/>
    <xf numFmtId="176" fontId="5" fillId="0" borderId="9" xfId="2" applyNumberFormat="1" applyFont="1" applyBorder="1"/>
    <xf numFmtId="176" fontId="6" fillId="0" borderId="7" xfId="2" applyNumberFormat="1" applyFont="1" applyBorder="1"/>
    <xf numFmtId="0" fontId="5" fillId="0" borderId="11" xfId="2" applyNumberFormat="1" applyFont="1" applyBorder="1" applyAlignment="1">
      <alignment shrinkToFit="1"/>
    </xf>
    <xf numFmtId="176" fontId="6" fillId="0" borderId="6" xfId="2" applyNumberFormat="1" applyFont="1" applyBorder="1"/>
    <xf numFmtId="176" fontId="6" fillId="0" borderId="3" xfId="2" applyNumberFormat="1" applyFont="1" applyBorder="1"/>
    <xf numFmtId="176" fontId="5" fillId="0" borderId="3" xfId="2" applyNumberFormat="1" applyFont="1" applyBorder="1"/>
    <xf numFmtId="176" fontId="5" fillId="0" borderId="11" xfId="2" applyNumberFormat="1" applyFont="1" applyBorder="1"/>
    <xf numFmtId="176" fontId="6" fillId="0" borderId="10" xfId="2" applyNumberFormat="1" applyFont="1" applyBorder="1"/>
    <xf numFmtId="176" fontId="6" fillId="0" borderId="9" xfId="0" applyNumberFormat="1" applyFont="1" applyBorder="1" applyAlignment="1">
      <alignment shrinkToFit="1"/>
    </xf>
    <xf numFmtId="176" fontId="5" fillId="0" borderId="28" xfId="1" applyNumberFormat="1" applyFont="1" applyFill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5" fillId="0" borderId="9" xfId="1" applyNumberFormat="1" applyFont="1" applyFill="1" applyBorder="1">
      <alignment vertical="center"/>
    </xf>
    <xf numFmtId="176" fontId="5" fillId="0" borderId="7" xfId="1" applyNumberFormat="1" applyFont="1" applyFill="1" applyBorder="1">
      <alignment vertical="center"/>
    </xf>
    <xf numFmtId="176" fontId="6" fillId="0" borderId="11" xfId="0" applyNumberFormat="1" applyFont="1" applyBorder="1" applyAlignment="1">
      <alignment shrinkToFit="1"/>
    </xf>
    <xf numFmtId="176" fontId="5" fillId="0" borderId="6" xfId="1" applyNumberFormat="1" applyFont="1" applyFill="1" applyBorder="1">
      <alignment vertical="center"/>
    </xf>
    <xf numFmtId="176" fontId="5" fillId="0" borderId="3" xfId="1" applyNumberFormat="1" applyFont="1" applyFill="1" applyBorder="1">
      <alignment vertical="center"/>
    </xf>
    <xf numFmtId="176" fontId="5" fillId="0" borderId="11" xfId="1" applyNumberFormat="1" applyFont="1" applyFill="1" applyBorder="1">
      <alignment vertical="center"/>
    </xf>
    <xf numFmtId="176" fontId="5" fillId="0" borderId="10" xfId="1" applyNumberFormat="1" applyFont="1" applyFill="1" applyBorder="1">
      <alignment vertical="center"/>
    </xf>
    <xf numFmtId="0" fontId="5" fillId="0" borderId="31" xfId="1" applyFont="1" applyFill="1" applyBorder="1" applyAlignment="1">
      <alignment vertical="center" shrinkToFit="1"/>
    </xf>
    <xf numFmtId="176" fontId="5" fillId="0" borderId="2" xfId="1" applyNumberFormat="1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31" xfId="1" applyNumberFormat="1" applyFont="1" applyFill="1" applyBorder="1">
      <alignment vertical="center"/>
    </xf>
    <xf numFmtId="176" fontId="5" fillId="0" borderId="30" xfId="1" applyNumberFormat="1" applyFont="1" applyFill="1" applyBorder="1">
      <alignment vertical="center"/>
    </xf>
    <xf numFmtId="176" fontId="6" fillId="0" borderId="19" xfId="0" applyNumberFormat="1" applyFont="1" applyBorder="1" applyAlignment="1">
      <alignment shrinkToFit="1"/>
    </xf>
    <xf numFmtId="176" fontId="5" fillId="0" borderId="5" xfId="1" applyNumberFormat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  <xf numFmtId="176" fontId="5" fillId="0" borderId="19" xfId="1" applyNumberFormat="1" applyFont="1" applyFill="1" applyBorder="1">
      <alignment vertical="center"/>
    </xf>
    <xf numFmtId="176" fontId="5" fillId="0" borderId="18" xfId="1" applyNumberFormat="1" applyFont="1" applyFill="1" applyBorder="1">
      <alignment vertical="center"/>
    </xf>
    <xf numFmtId="176" fontId="6" fillId="0" borderId="9" xfId="0" applyNumberFormat="1" applyFont="1" applyBorder="1" applyAlignment="1">
      <alignment vertical="center" shrinkToFit="1"/>
    </xf>
    <xf numFmtId="176" fontId="6" fillId="0" borderId="11" xfId="0" applyNumberFormat="1" applyFont="1" applyBorder="1" applyAlignment="1">
      <alignment vertical="center" shrinkToFit="1"/>
    </xf>
    <xf numFmtId="176" fontId="6" fillId="0" borderId="28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5" fillId="0" borderId="9" xfId="1" applyFont="1" applyFill="1" applyBorder="1" applyAlignment="1">
      <alignment vertical="center" shrinkToFit="1"/>
    </xf>
    <xf numFmtId="0" fontId="5" fillId="0" borderId="11" xfId="1" applyFont="1" applyFill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76" fontId="6" fillId="0" borderId="5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0" xfId="0" applyNumberFormat="1" applyFont="1" applyBorder="1" applyAlignment="1">
      <alignment horizontal="left" vertical="top" wrapText="1"/>
    </xf>
    <xf numFmtId="176" fontId="6" fillId="0" borderId="0" xfId="0" applyNumberFormat="1" applyFont="1" applyAlignment="1">
      <alignment vertical="center" shrinkToFit="1"/>
    </xf>
    <xf numFmtId="176" fontId="6" fillId="0" borderId="0" xfId="0" applyNumberFormat="1" applyFont="1">
      <alignment vertical="center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12" xfId="1" applyFont="1" applyFill="1" applyBorder="1" applyAlignment="1">
      <alignment horizontal="center" vertical="center" textRotation="255" shrinkToFit="1"/>
    </xf>
    <xf numFmtId="0" fontId="5" fillId="0" borderId="18" xfId="1" applyFont="1" applyFill="1" applyBorder="1" applyAlignment="1">
      <alignment horizontal="center" vertical="center" textRotation="255" shrinkToFit="1"/>
    </xf>
    <xf numFmtId="0" fontId="5" fillId="0" borderId="30" xfId="1" applyFont="1" applyFill="1" applyBorder="1" applyAlignment="1">
      <alignment horizontal="center" vertical="center" textRotation="255" shrinkToFit="1"/>
    </xf>
    <xf numFmtId="176" fontId="6" fillId="0" borderId="23" xfId="0" applyNumberFormat="1" applyFont="1" applyBorder="1" applyAlignment="1">
      <alignment horizontal="left" vertical="top" wrapText="1"/>
    </xf>
    <xf numFmtId="176" fontId="6" fillId="0" borderId="24" xfId="0" applyNumberFormat="1" applyFont="1" applyBorder="1" applyAlignment="1">
      <alignment horizontal="left" vertical="top" wrapText="1"/>
    </xf>
    <xf numFmtId="176" fontId="6" fillId="0" borderId="25" xfId="0" applyNumberFormat="1" applyFont="1" applyBorder="1" applyAlignment="1">
      <alignment horizontal="left" vertical="top" wrapText="1"/>
    </xf>
    <xf numFmtId="0" fontId="5" fillId="0" borderId="23" xfId="1" applyFont="1" applyFill="1" applyBorder="1" applyAlignment="1">
      <alignment horizontal="left" vertical="top" wrapText="1"/>
    </xf>
    <xf numFmtId="0" fontId="5" fillId="0" borderId="24" xfId="1" applyFont="1" applyFill="1" applyBorder="1" applyAlignment="1">
      <alignment horizontal="left" vertical="top" wrapText="1"/>
    </xf>
    <xf numFmtId="0" fontId="5" fillId="0" borderId="25" xfId="1" applyFont="1" applyFill="1" applyBorder="1" applyAlignment="1">
      <alignment horizontal="left" vertical="top" wrapText="1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</cellXfs>
  <cellStyles count="9">
    <cellStyle name="Comma" xfId="7"/>
    <cellStyle name="Comma [0]" xfId="8"/>
    <cellStyle name="Currency" xfId="5"/>
    <cellStyle name="Currency [0]" xfId="6"/>
    <cellStyle name="Normal" xfId="2"/>
    <cellStyle name="Percent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あなたは朝、お子さまを起こしていますか。</a:t>
            </a:r>
            <a:r>
              <a:rPr lang="en-US" altLang="ja-JP" sz="1050"/>
              <a:t>【</a:t>
            </a:r>
            <a:r>
              <a:rPr lang="ja-JP" altLang="en-US" sz="1050"/>
              <a:t>男性保護者</a:t>
            </a:r>
            <a:r>
              <a:rPr lang="en-US" altLang="ja-JP" sz="1050"/>
              <a:t>】</a:t>
            </a:r>
            <a:endParaRPr lang="ja-JP" alt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3527389417684951E-2"/>
          <c:y val="0.1704486363523175"/>
          <c:w val="0.91850774795511525"/>
          <c:h val="0.62590432567589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'R6保護者グラフ'!$J$3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6608104378666262E-3"/>
                  <c:y val="2.3253565668801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'R6保護者グラフ'!$C$4:$C$7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'R6保護者グラフ'!$J$4:$J$7</c:f>
              <c:numCache>
                <c:formatCode>0_);[Red]\(0\)</c:formatCode>
                <c:ptCount val="4"/>
                <c:pt idx="0">
                  <c:v>34.801016088060962</c:v>
                </c:pt>
                <c:pt idx="1">
                  <c:v>28.450465707027945</c:v>
                </c:pt>
                <c:pt idx="2">
                  <c:v>18.628281117696869</c:v>
                </c:pt>
                <c:pt idx="3">
                  <c:v>18.120237087214225</c:v>
                </c:pt>
              </c:numCache>
            </c:numRef>
          </c:val>
        </c:ser>
        <c:ser>
          <c:idx val="1"/>
          <c:order val="1"/>
          <c:tx>
            <c:strRef>
              <c:f>'R6保護者グラフ'!$K$3</c:f>
              <c:strCache>
                <c:ptCount val="1"/>
                <c:pt idx="0">
                  <c:v>男子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7904278802562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'R6保護者グラフ'!$C$4:$C$7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'R6保護者グラフ'!$K$4:$K$7</c:f>
              <c:numCache>
                <c:formatCode>0_);[Red]\(0\)</c:formatCode>
                <c:ptCount val="4"/>
                <c:pt idx="0">
                  <c:v>36.44859813084112</c:v>
                </c:pt>
                <c:pt idx="1">
                  <c:v>29.283489096573206</c:v>
                </c:pt>
                <c:pt idx="2">
                  <c:v>16.822429906542055</c:v>
                </c:pt>
                <c:pt idx="3">
                  <c:v>17.445482866043612</c:v>
                </c:pt>
              </c:numCache>
            </c:numRef>
          </c:val>
        </c:ser>
        <c:ser>
          <c:idx val="2"/>
          <c:order val="2"/>
          <c:tx>
            <c:strRef>
              <c:f>'R6保護者グラフ'!$L$3</c:f>
              <c:strCache>
                <c:ptCount val="1"/>
                <c:pt idx="0">
                  <c:v>女子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'R6保護者グラフ'!$C$4:$C$7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'R6保護者グラフ'!$L$4:$L$7</c:f>
              <c:numCache>
                <c:formatCode>0_);[Red]\(0\)</c:formatCode>
                <c:ptCount val="4"/>
                <c:pt idx="0">
                  <c:v>32.838589981447122</c:v>
                </c:pt>
                <c:pt idx="1">
                  <c:v>27.458256029684602</c:v>
                </c:pt>
                <c:pt idx="2">
                  <c:v>20.779220779220779</c:v>
                </c:pt>
                <c:pt idx="3">
                  <c:v>18.923933209647494</c:v>
                </c:pt>
              </c:numCache>
            </c:numRef>
          </c:val>
        </c:ser>
        <c:ser>
          <c:idx val="3"/>
          <c:order val="3"/>
          <c:tx>
            <c:strRef>
              <c:f>'R6保護者グラフ'!$M$3</c:f>
              <c:strCache>
                <c:ptCount val="1"/>
                <c:pt idx="0">
                  <c:v>１年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'R6保護者グラフ'!$C$4:$C$7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'R6保護者グラフ'!$M$4:$M$7</c:f>
              <c:numCache>
                <c:formatCode>0_);[Red]\(0\)</c:formatCode>
                <c:ptCount val="4"/>
                <c:pt idx="0">
                  <c:v>38.495575221238937</c:v>
                </c:pt>
                <c:pt idx="1">
                  <c:v>26.991150442477874</c:v>
                </c:pt>
                <c:pt idx="2">
                  <c:v>17.256637168141591</c:v>
                </c:pt>
                <c:pt idx="3">
                  <c:v>17.256637168141591</c:v>
                </c:pt>
              </c:numCache>
            </c:numRef>
          </c:val>
        </c:ser>
        <c:ser>
          <c:idx val="4"/>
          <c:order val="4"/>
          <c:tx>
            <c:strRef>
              <c:f>'R6保護者グラフ'!$N$3</c:f>
              <c:strCache>
                <c:ptCount val="1"/>
                <c:pt idx="0">
                  <c:v>２年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'R6保護者グラフ'!$C$4:$C$7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'R6保護者グラフ'!$N$4:$N$7</c:f>
              <c:numCache>
                <c:formatCode>0_);[Red]\(0\)</c:formatCode>
                <c:ptCount val="4"/>
                <c:pt idx="0">
                  <c:v>30.989583333333332</c:v>
                </c:pt>
                <c:pt idx="1">
                  <c:v>31.770833333333332</c:v>
                </c:pt>
                <c:pt idx="2">
                  <c:v>21.614583333333336</c:v>
                </c:pt>
                <c:pt idx="3">
                  <c:v>15.625</c:v>
                </c:pt>
              </c:numCache>
            </c:numRef>
          </c:val>
        </c:ser>
        <c:ser>
          <c:idx val="5"/>
          <c:order val="5"/>
          <c:tx>
            <c:strRef>
              <c:f>'R6保護者グラフ'!$O$3</c:f>
              <c:strCache>
                <c:ptCount val="1"/>
                <c:pt idx="0">
                  <c:v>３年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'R6保護者グラフ'!$C$4:$C$7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'R6保護者グラフ'!$O$4:$O$7</c:f>
              <c:numCache>
                <c:formatCode>0_);[Red]\(0\)</c:formatCode>
                <c:ptCount val="4"/>
                <c:pt idx="0">
                  <c:v>34.202898550724633</c:v>
                </c:pt>
                <c:pt idx="1">
                  <c:v>26.666666666666668</c:v>
                </c:pt>
                <c:pt idx="2">
                  <c:v>17.101449275362317</c:v>
                </c:pt>
                <c:pt idx="3">
                  <c:v>22.028985507246375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464733512"/>
        <c:axId val="464733896"/>
      </c:barChart>
      <c:catAx>
        <c:axId val="46473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733896"/>
        <c:crosses val="autoZero"/>
        <c:auto val="1"/>
        <c:lblAlgn val="ctr"/>
        <c:lblOffset val="100"/>
        <c:noMultiLvlLbl val="0"/>
      </c:catAx>
      <c:valAx>
        <c:axId val="4647338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733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54836079033356"/>
          <c:y val="0.86728272709464693"/>
          <c:w val="0.71298837114867064"/>
          <c:h val="8.6747696053986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あなたは朝、お子さまを起こしていますか。</a:t>
            </a:r>
            <a:r>
              <a:rPr lang="en-US" altLang="ja-JP" sz="1050"/>
              <a:t>【</a:t>
            </a:r>
            <a:r>
              <a:rPr lang="ja-JP" altLang="en-US" sz="1050"/>
              <a:t>女性保護者</a:t>
            </a:r>
            <a:r>
              <a:rPr lang="en-US" altLang="ja-JP" sz="1050"/>
              <a:t>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3527389417684951E-2"/>
          <c:y val="0.1704486363523175"/>
          <c:w val="0.91850774795511525"/>
          <c:h val="0.62590432567589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'R6保護者グラフ'!$J$3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6608104378666262E-3"/>
                  <c:y val="2.3253565668801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'R6保護者グラフ'!$C$9:$C$12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'R6保護者グラフ'!$J$9:$J$12</c:f>
              <c:numCache>
                <c:formatCode>0_);[Red]\(0\)</c:formatCode>
                <c:ptCount val="4"/>
                <c:pt idx="0">
                  <c:v>53.955250176180414</c:v>
                </c:pt>
                <c:pt idx="1">
                  <c:v>24.374559548978151</c:v>
                </c:pt>
                <c:pt idx="2">
                  <c:v>13.62755461592671</c:v>
                </c:pt>
                <c:pt idx="3">
                  <c:v>8.0426356589147296</c:v>
                </c:pt>
              </c:numCache>
            </c:numRef>
          </c:val>
        </c:ser>
        <c:ser>
          <c:idx val="1"/>
          <c:order val="1"/>
          <c:tx>
            <c:strRef>
              <c:f>'R6保護者グラフ'!$K$3</c:f>
              <c:strCache>
                <c:ptCount val="1"/>
                <c:pt idx="0">
                  <c:v>男子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7904278802562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'R6保護者グラフ'!$C$9:$C$12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'R6保護者グラフ'!$K$9:$K$12</c:f>
              <c:numCache>
                <c:formatCode>0_);[Red]\(0\)</c:formatCode>
                <c:ptCount val="4"/>
                <c:pt idx="0">
                  <c:v>56.452775775054079</c:v>
                </c:pt>
                <c:pt idx="1">
                  <c:v>24.116798846431145</c:v>
                </c:pt>
                <c:pt idx="2">
                  <c:v>12.41888968997837</c:v>
                </c:pt>
                <c:pt idx="3">
                  <c:v>7.0115356885364095</c:v>
                </c:pt>
              </c:numCache>
            </c:numRef>
          </c:val>
        </c:ser>
        <c:ser>
          <c:idx val="2"/>
          <c:order val="2"/>
          <c:tx>
            <c:strRef>
              <c:f>'R6保護者グラフ'!$L$3</c:f>
              <c:strCache>
                <c:ptCount val="1"/>
                <c:pt idx="0">
                  <c:v>女子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'R6保護者グラフ'!$C$9:$C$12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'R6保護者グラフ'!$L$9:$L$12</c:f>
              <c:numCache>
                <c:formatCode>0_);[Red]\(0\)</c:formatCode>
                <c:ptCount val="4"/>
                <c:pt idx="0">
                  <c:v>51.567884217780843</c:v>
                </c:pt>
                <c:pt idx="1">
                  <c:v>24.620951068228809</c:v>
                </c:pt>
                <c:pt idx="2">
                  <c:v>14.782908339076497</c:v>
                </c:pt>
                <c:pt idx="3">
                  <c:v>9.0282563749138518</c:v>
                </c:pt>
              </c:numCache>
            </c:numRef>
          </c:val>
        </c:ser>
        <c:ser>
          <c:idx val="3"/>
          <c:order val="3"/>
          <c:tx>
            <c:strRef>
              <c:f>'R6保護者グラフ'!$M$3</c:f>
              <c:strCache>
                <c:ptCount val="1"/>
                <c:pt idx="0">
                  <c:v>１年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'R6保護者グラフ'!$C$9:$C$12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'R6保護者グラフ'!$M$9:$M$12</c:f>
              <c:numCache>
                <c:formatCode>0_);[Red]\(0\)</c:formatCode>
                <c:ptCount val="4"/>
                <c:pt idx="0">
                  <c:v>55.217391304347828</c:v>
                </c:pt>
                <c:pt idx="1">
                  <c:v>24.444444444444443</c:v>
                </c:pt>
                <c:pt idx="2">
                  <c:v>12.342995169082126</c:v>
                </c:pt>
                <c:pt idx="3">
                  <c:v>7.9951690821256038</c:v>
                </c:pt>
              </c:numCache>
            </c:numRef>
          </c:val>
        </c:ser>
        <c:ser>
          <c:idx val="4"/>
          <c:order val="4"/>
          <c:tx>
            <c:strRef>
              <c:f>'R6保護者グラフ'!$N$3</c:f>
              <c:strCache>
                <c:ptCount val="1"/>
                <c:pt idx="0">
                  <c:v>２年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'R6保護者グラフ'!$C$9:$C$12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'R6保護者グラフ'!$N$9:$N$12</c:f>
              <c:numCache>
                <c:formatCode>0_);[Red]\(0\)</c:formatCode>
                <c:ptCount val="4"/>
                <c:pt idx="0">
                  <c:v>52.380952380952387</c:v>
                </c:pt>
                <c:pt idx="1">
                  <c:v>25.185185185185183</c:v>
                </c:pt>
                <c:pt idx="2">
                  <c:v>14.656084656084655</c:v>
                </c:pt>
                <c:pt idx="3">
                  <c:v>7.7777777777777777</c:v>
                </c:pt>
              </c:numCache>
            </c:numRef>
          </c:val>
        </c:ser>
        <c:ser>
          <c:idx val="5"/>
          <c:order val="5"/>
          <c:tx>
            <c:strRef>
              <c:f>'R6保護者グラフ'!$O$3</c:f>
              <c:strCache>
                <c:ptCount val="1"/>
                <c:pt idx="0">
                  <c:v>３年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'R6保護者グラフ'!$C$9:$C$12</c:f>
              <c:strCache>
                <c:ptCount val="4"/>
                <c:pt idx="0">
                  <c:v>毎日起こす</c:v>
                </c:pt>
                <c:pt idx="1">
                  <c:v>ときどき起こす</c:v>
                </c:pt>
                <c:pt idx="2">
                  <c:v>ほとんど起こさない</c:v>
                </c:pt>
                <c:pt idx="3">
                  <c:v>起こさない</c:v>
                </c:pt>
              </c:strCache>
            </c:strRef>
          </c:cat>
          <c:val>
            <c:numRef>
              <c:f>'R6保護者グラフ'!$O$9:$O$12</c:f>
              <c:numCache>
                <c:formatCode>0_);[Red]\(0\)</c:formatCode>
                <c:ptCount val="4"/>
                <c:pt idx="0">
                  <c:v>54.166666666666664</c:v>
                </c:pt>
                <c:pt idx="1">
                  <c:v>23.397435897435898</c:v>
                </c:pt>
                <c:pt idx="2">
                  <c:v>14.044289044289043</c:v>
                </c:pt>
                <c:pt idx="3">
                  <c:v>8.3916083916083917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464848728"/>
        <c:axId val="464853216"/>
        <c:extLst/>
      </c:barChart>
      <c:catAx>
        <c:axId val="46484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853216"/>
        <c:crosses val="autoZero"/>
        <c:auto val="1"/>
        <c:lblAlgn val="ctr"/>
        <c:lblOffset val="100"/>
        <c:noMultiLvlLbl val="0"/>
      </c:catAx>
      <c:valAx>
        <c:axId val="46485321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848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54836079033356"/>
          <c:y val="0.86728272709464693"/>
          <c:w val="0.44001803249741178"/>
          <c:h val="4.5793589743589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138546</xdr:rowOff>
    </xdr:from>
    <xdr:to>
      <xdr:col>16</xdr:col>
      <xdr:colOff>0</xdr:colOff>
      <xdr:row>13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138546</xdr:rowOff>
    </xdr:from>
    <xdr:to>
      <xdr:col>16</xdr:col>
      <xdr:colOff>0</xdr:colOff>
      <xdr:row>13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7"/>
  <sheetViews>
    <sheetView tabSelected="1" view="pageLayout" zoomScale="130" zoomScaleNormal="90" zoomScaleSheetLayoutView="90" zoomScalePageLayoutView="130" workbookViewId="0">
      <selection activeCell="C93" sqref="C93"/>
    </sheetView>
  </sheetViews>
  <sheetFormatPr defaultColWidth="9" defaultRowHeight="9.75"/>
  <cols>
    <col min="1" max="1" width="9.125" style="1" customWidth="1"/>
    <col min="2" max="2" width="2.375" style="2" bestFit="1" customWidth="1"/>
    <col min="3" max="3" width="25" style="3" customWidth="1"/>
    <col min="4" max="15" width="4.625" style="4" customWidth="1"/>
    <col min="16" max="16" width="9" style="5"/>
    <col min="17" max="16384" width="9" style="6"/>
  </cols>
  <sheetData>
    <row r="1" spans="1:15" ht="10.5" thickBot="1">
      <c r="A1" s="1" t="s">
        <v>151</v>
      </c>
    </row>
    <row r="2" spans="1:15" ht="10.5" thickBot="1">
      <c r="D2" s="92" t="s">
        <v>184</v>
      </c>
      <c r="E2" s="93"/>
      <c r="F2" s="93"/>
      <c r="G2" s="93"/>
      <c r="H2" s="93"/>
      <c r="I2" s="94"/>
      <c r="J2" s="92" t="s">
        <v>150</v>
      </c>
      <c r="K2" s="93"/>
      <c r="L2" s="93"/>
      <c r="M2" s="93"/>
      <c r="N2" s="93"/>
      <c r="O2" s="94"/>
    </row>
    <row r="3" spans="1:15" s="5" customFormat="1" ht="10.5" thickBot="1">
      <c r="A3" s="7" t="s">
        <v>149</v>
      </c>
      <c r="B3" s="8"/>
      <c r="C3" s="9" t="s">
        <v>0</v>
      </c>
      <c r="D3" s="10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I3" s="12" t="s">
        <v>6</v>
      </c>
      <c r="J3" s="13" t="s">
        <v>1</v>
      </c>
      <c r="K3" s="11" t="s">
        <v>2</v>
      </c>
      <c r="L3" s="11" t="s">
        <v>3</v>
      </c>
      <c r="M3" s="11" t="s">
        <v>4</v>
      </c>
      <c r="N3" s="11" t="s">
        <v>5</v>
      </c>
      <c r="O3" s="12" t="s">
        <v>6</v>
      </c>
    </row>
    <row r="4" spans="1:15" s="5" customFormat="1">
      <c r="A4" s="89" t="s">
        <v>164</v>
      </c>
      <c r="B4" s="81" t="s">
        <v>147</v>
      </c>
      <c r="C4" s="14" t="s">
        <v>155</v>
      </c>
      <c r="D4" s="15">
        <v>411</v>
      </c>
      <c r="E4" s="16">
        <v>234</v>
      </c>
      <c r="F4" s="16">
        <v>177</v>
      </c>
      <c r="G4" s="16">
        <v>174</v>
      </c>
      <c r="H4" s="16">
        <v>119</v>
      </c>
      <c r="I4" s="17">
        <v>118</v>
      </c>
      <c r="J4" s="18">
        <v>34.801016088060962</v>
      </c>
      <c r="K4" s="16">
        <v>36.44859813084112</v>
      </c>
      <c r="L4" s="16">
        <v>32.838589981447122</v>
      </c>
      <c r="M4" s="16">
        <v>38.495575221238937</v>
      </c>
      <c r="N4" s="16">
        <v>30.989583333333332</v>
      </c>
      <c r="O4" s="17">
        <v>34.202898550724633</v>
      </c>
    </row>
    <row r="5" spans="1:15" s="5" customFormat="1">
      <c r="A5" s="90"/>
      <c r="B5" s="82"/>
      <c r="C5" s="19" t="s">
        <v>156</v>
      </c>
      <c r="D5" s="20">
        <v>336</v>
      </c>
      <c r="E5" s="21">
        <v>188</v>
      </c>
      <c r="F5" s="21">
        <v>148</v>
      </c>
      <c r="G5" s="21">
        <v>122</v>
      </c>
      <c r="H5" s="21">
        <v>122</v>
      </c>
      <c r="I5" s="22">
        <v>92</v>
      </c>
      <c r="J5" s="23">
        <v>28.450465707027945</v>
      </c>
      <c r="K5" s="21">
        <v>29.283489096573206</v>
      </c>
      <c r="L5" s="21">
        <v>27.458256029684602</v>
      </c>
      <c r="M5" s="21">
        <v>26.991150442477874</v>
      </c>
      <c r="N5" s="21">
        <v>31.770833333333332</v>
      </c>
      <c r="O5" s="22">
        <v>26.666666666666668</v>
      </c>
    </row>
    <row r="6" spans="1:15" s="5" customFormat="1">
      <c r="A6" s="90"/>
      <c r="B6" s="82"/>
      <c r="C6" s="19" t="s">
        <v>157</v>
      </c>
      <c r="D6" s="20">
        <v>220</v>
      </c>
      <c r="E6" s="21">
        <v>108</v>
      </c>
      <c r="F6" s="21">
        <v>112</v>
      </c>
      <c r="G6" s="21">
        <v>78</v>
      </c>
      <c r="H6" s="21">
        <v>83</v>
      </c>
      <c r="I6" s="22">
        <v>59</v>
      </c>
      <c r="J6" s="23">
        <v>18.628281117696869</v>
      </c>
      <c r="K6" s="21">
        <v>16.822429906542055</v>
      </c>
      <c r="L6" s="21">
        <v>20.779220779220779</v>
      </c>
      <c r="M6" s="21">
        <v>17.256637168141591</v>
      </c>
      <c r="N6" s="21">
        <v>21.614583333333336</v>
      </c>
      <c r="O6" s="22">
        <v>17.101449275362317</v>
      </c>
    </row>
    <row r="7" spans="1:15" s="5" customFormat="1">
      <c r="A7" s="90"/>
      <c r="B7" s="82"/>
      <c r="C7" s="19" t="s">
        <v>158</v>
      </c>
      <c r="D7" s="20">
        <v>214</v>
      </c>
      <c r="E7" s="21">
        <v>112</v>
      </c>
      <c r="F7" s="21">
        <v>102</v>
      </c>
      <c r="G7" s="21">
        <v>78</v>
      </c>
      <c r="H7" s="21">
        <v>60</v>
      </c>
      <c r="I7" s="22">
        <v>76</v>
      </c>
      <c r="J7" s="23">
        <v>18.120237087214225</v>
      </c>
      <c r="K7" s="21">
        <v>17.445482866043612</v>
      </c>
      <c r="L7" s="21">
        <v>18.923933209647494</v>
      </c>
      <c r="M7" s="21">
        <v>17.256637168141591</v>
      </c>
      <c r="N7" s="21">
        <v>15.625</v>
      </c>
      <c r="O7" s="22">
        <v>22.028985507246375</v>
      </c>
    </row>
    <row r="8" spans="1:15" s="5" customFormat="1" ht="10.5" thickBot="1">
      <c r="A8" s="90"/>
      <c r="B8" s="83"/>
      <c r="C8" s="24" t="s">
        <v>148</v>
      </c>
      <c r="D8" s="25">
        <v>1181</v>
      </c>
      <c r="E8" s="26">
        <v>642</v>
      </c>
      <c r="F8" s="26">
        <v>539</v>
      </c>
      <c r="G8" s="26">
        <v>452</v>
      </c>
      <c r="H8" s="26">
        <v>384</v>
      </c>
      <c r="I8" s="27">
        <v>345</v>
      </c>
      <c r="J8" s="28">
        <f>SUM(J4:J7)</f>
        <v>100</v>
      </c>
      <c r="K8" s="26">
        <f t="shared" ref="K8:O8" si="0">SUM(K4:K7)</f>
        <v>100</v>
      </c>
      <c r="L8" s="26">
        <f t="shared" si="0"/>
        <v>100</v>
      </c>
      <c r="M8" s="26">
        <f t="shared" si="0"/>
        <v>100</v>
      </c>
      <c r="N8" s="26">
        <f t="shared" si="0"/>
        <v>100</v>
      </c>
      <c r="O8" s="27">
        <f t="shared" si="0"/>
        <v>99.999999999999986</v>
      </c>
    </row>
    <row r="9" spans="1:15" s="5" customFormat="1">
      <c r="A9" s="90"/>
      <c r="B9" s="81" t="s">
        <v>152</v>
      </c>
      <c r="C9" s="29" t="s">
        <v>155</v>
      </c>
      <c r="D9" s="30">
        <v>6125</v>
      </c>
      <c r="E9" s="31">
        <v>3132</v>
      </c>
      <c r="F9" s="31">
        <v>2993</v>
      </c>
      <c r="G9" s="32">
        <v>2286</v>
      </c>
      <c r="H9" s="32">
        <v>1980</v>
      </c>
      <c r="I9" s="33">
        <v>1859</v>
      </c>
      <c r="J9" s="34">
        <v>53.955250176180414</v>
      </c>
      <c r="K9" s="31">
        <v>56.452775775054079</v>
      </c>
      <c r="L9" s="31">
        <v>51.567884217780843</v>
      </c>
      <c r="M9" s="32">
        <v>55.217391304347828</v>
      </c>
      <c r="N9" s="32">
        <v>52.380952380952387</v>
      </c>
      <c r="O9" s="33">
        <v>54.166666666666664</v>
      </c>
    </row>
    <row r="10" spans="1:15" s="5" customFormat="1">
      <c r="A10" s="90"/>
      <c r="B10" s="82"/>
      <c r="C10" s="35" t="s">
        <v>159</v>
      </c>
      <c r="D10" s="36">
        <v>2767</v>
      </c>
      <c r="E10" s="37">
        <v>1338</v>
      </c>
      <c r="F10" s="37">
        <v>1429</v>
      </c>
      <c r="G10" s="38">
        <v>1012</v>
      </c>
      <c r="H10" s="38">
        <v>952</v>
      </c>
      <c r="I10" s="39">
        <v>803</v>
      </c>
      <c r="J10" s="40">
        <v>24.374559548978151</v>
      </c>
      <c r="K10" s="37">
        <v>24.116798846431145</v>
      </c>
      <c r="L10" s="37">
        <v>24.620951068228809</v>
      </c>
      <c r="M10" s="38">
        <v>24.444444444444443</v>
      </c>
      <c r="N10" s="38">
        <v>25.185185185185183</v>
      </c>
      <c r="O10" s="39">
        <v>23.397435897435898</v>
      </c>
    </row>
    <row r="11" spans="1:15" s="5" customFormat="1">
      <c r="A11" s="90"/>
      <c r="B11" s="82"/>
      <c r="C11" s="35" t="s">
        <v>160</v>
      </c>
      <c r="D11" s="36">
        <v>1547</v>
      </c>
      <c r="E11" s="37">
        <v>689</v>
      </c>
      <c r="F11" s="37">
        <v>858</v>
      </c>
      <c r="G11" s="38">
        <v>511</v>
      </c>
      <c r="H11" s="38">
        <v>554</v>
      </c>
      <c r="I11" s="39">
        <v>482</v>
      </c>
      <c r="J11" s="40">
        <v>13.62755461592671</v>
      </c>
      <c r="K11" s="37">
        <v>12.41888968997837</v>
      </c>
      <c r="L11" s="37">
        <v>14.782908339076497</v>
      </c>
      <c r="M11" s="38">
        <v>12.342995169082126</v>
      </c>
      <c r="N11" s="38">
        <v>14.656084656084655</v>
      </c>
      <c r="O11" s="39">
        <v>14.044289044289043</v>
      </c>
    </row>
    <row r="12" spans="1:15" s="5" customFormat="1">
      <c r="A12" s="90"/>
      <c r="B12" s="82"/>
      <c r="C12" s="19" t="s">
        <v>7</v>
      </c>
      <c r="D12" s="36">
        <v>913</v>
      </c>
      <c r="E12" s="37">
        <v>389</v>
      </c>
      <c r="F12" s="37">
        <v>524</v>
      </c>
      <c r="G12" s="38">
        <v>331</v>
      </c>
      <c r="H12" s="38">
        <v>294</v>
      </c>
      <c r="I12" s="39">
        <v>288</v>
      </c>
      <c r="J12" s="40">
        <v>8.0426356589147296</v>
      </c>
      <c r="K12" s="37">
        <v>7.0115356885364095</v>
      </c>
      <c r="L12" s="37">
        <v>9.0282563749138518</v>
      </c>
      <c r="M12" s="38">
        <v>7.9951690821256038</v>
      </c>
      <c r="N12" s="38">
        <v>7.7777777777777777</v>
      </c>
      <c r="O12" s="39">
        <v>8.3916083916083917</v>
      </c>
    </row>
    <row r="13" spans="1:15" s="5" customFormat="1" ht="10.5" thickBot="1">
      <c r="A13" s="91"/>
      <c r="B13" s="83"/>
      <c r="C13" s="24" t="s">
        <v>148</v>
      </c>
      <c r="D13" s="25">
        <v>11352</v>
      </c>
      <c r="E13" s="26">
        <v>5548</v>
      </c>
      <c r="F13" s="26">
        <v>5804</v>
      </c>
      <c r="G13" s="26">
        <v>4140</v>
      </c>
      <c r="H13" s="26">
        <v>3780</v>
      </c>
      <c r="I13" s="27">
        <v>3432</v>
      </c>
      <c r="J13" s="28">
        <f>SUM(J9:J12)</f>
        <v>100.00000000000001</v>
      </c>
      <c r="K13" s="26">
        <f t="shared" ref="K13" si="1">SUM(K9:K12)</f>
        <v>100.00000000000001</v>
      </c>
      <c r="L13" s="26">
        <f t="shared" ref="L13" si="2">SUM(L9:L12)</f>
        <v>100</v>
      </c>
      <c r="M13" s="26">
        <f t="shared" ref="M13" si="3">SUM(M9:M12)</f>
        <v>100</v>
      </c>
      <c r="N13" s="26">
        <f t="shared" ref="N13" si="4">SUM(N9:N12)</f>
        <v>100</v>
      </c>
      <c r="O13" s="27">
        <f t="shared" ref="O13" si="5">SUM(O9:O12)</f>
        <v>100</v>
      </c>
    </row>
    <row r="14" spans="1:15" s="5" customFormat="1">
      <c r="A14" s="89" t="s">
        <v>165</v>
      </c>
      <c r="B14" s="81" t="s">
        <v>147</v>
      </c>
      <c r="C14" s="41" t="s">
        <v>8</v>
      </c>
      <c r="D14" s="42">
        <v>903</v>
      </c>
      <c r="E14" s="43">
        <v>505</v>
      </c>
      <c r="F14" s="43">
        <v>398</v>
      </c>
      <c r="G14" s="43">
        <v>354</v>
      </c>
      <c r="H14" s="43">
        <v>292</v>
      </c>
      <c r="I14" s="44">
        <v>257</v>
      </c>
      <c r="J14" s="45">
        <v>76.460626587637591</v>
      </c>
      <c r="K14" s="43">
        <v>78.660436137071656</v>
      </c>
      <c r="L14" s="43">
        <v>73.840445269016698</v>
      </c>
      <c r="M14" s="43">
        <v>78.318584070796462</v>
      </c>
      <c r="N14" s="43">
        <v>76.041666666666657</v>
      </c>
      <c r="O14" s="44">
        <v>74.492753623188406</v>
      </c>
    </row>
    <row r="15" spans="1:15" s="5" customFormat="1">
      <c r="A15" s="90"/>
      <c r="B15" s="82"/>
      <c r="C15" s="46" t="s">
        <v>9</v>
      </c>
      <c r="D15" s="47">
        <v>105</v>
      </c>
      <c r="E15" s="48">
        <v>45</v>
      </c>
      <c r="F15" s="48">
        <v>60</v>
      </c>
      <c r="G15" s="48">
        <v>33</v>
      </c>
      <c r="H15" s="48">
        <v>43</v>
      </c>
      <c r="I15" s="49">
        <v>29</v>
      </c>
      <c r="J15" s="50">
        <v>8.8907705334462328</v>
      </c>
      <c r="K15" s="48">
        <v>7.009345794392523</v>
      </c>
      <c r="L15" s="48">
        <v>11.131725417439704</v>
      </c>
      <c r="M15" s="48">
        <v>7.3008849557522124</v>
      </c>
      <c r="N15" s="48">
        <v>11.197916666666668</v>
      </c>
      <c r="O15" s="49">
        <v>8.4057971014492754</v>
      </c>
    </row>
    <row r="16" spans="1:15" s="5" customFormat="1">
      <c r="A16" s="90"/>
      <c r="B16" s="82"/>
      <c r="C16" s="46" t="s">
        <v>10</v>
      </c>
      <c r="D16" s="47">
        <v>98</v>
      </c>
      <c r="E16" s="48">
        <v>55</v>
      </c>
      <c r="F16" s="48">
        <v>43</v>
      </c>
      <c r="G16" s="48">
        <v>39</v>
      </c>
      <c r="H16" s="48">
        <v>28</v>
      </c>
      <c r="I16" s="49">
        <v>31</v>
      </c>
      <c r="J16" s="50">
        <v>8.29805249788315</v>
      </c>
      <c r="K16" s="48">
        <v>8.5669781931464168</v>
      </c>
      <c r="L16" s="48">
        <v>7.9777365491651206</v>
      </c>
      <c r="M16" s="48">
        <v>8.6283185840707954</v>
      </c>
      <c r="N16" s="48">
        <v>7.291666666666667</v>
      </c>
      <c r="O16" s="49">
        <v>8.9855072463768124</v>
      </c>
    </row>
    <row r="17" spans="1:15" s="5" customFormat="1">
      <c r="A17" s="90"/>
      <c r="B17" s="82"/>
      <c r="C17" s="46" t="s">
        <v>11</v>
      </c>
      <c r="D17" s="47">
        <v>75</v>
      </c>
      <c r="E17" s="48">
        <v>37</v>
      </c>
      <c r="F17" s="48">
        <v>38</v>
      </c>
      <c r="G17" s="48">
        <v>26</v>
      </c>
      <c r="H17" s="48">
        <v>21</v>
      </c>
      <c r="I17" s="49">
        <v>28</v>
      </c>
      <c r="J17" s="50">
        <v>6.3505503810330222</v>
      </c>
      <c r="K17" s="48">
        <v>5.7632398753894076</v>
      </c>
      <c r="L17" s="48">
        <v>7.0500927643784781</v>
      </c>
      <c r="M17" s="48">
        <v>5.7522123893805306</v>
      </c>
      <c r="N17" s="48">
        <v>5.46875</v>
      </c>
      <c r="O17" s="49">
        <v>8.115942028985506</v>
      </c>
    </row>
    <row r="18" spans="1:15" s="5" customFormat="1" ht="10.5" thickBot="1">
      <c r="A18" s="90"/>
      <c r="B18" s="85"/>
      <c r="C18" s="51" t="s">
        <v>148</v>
      </c>
      <c r="D18" s="52">
        <v>1181</v>
      </c>
      <c r="E18" s="53">
        <v>642</v>
      </c>
      <c r="F18" s="53">
        <v>539</v>
      </c>
      <c r="G18" s="53">
        <v>452</v>
      </c>
      <c r="H18" s="53">
        <v>384</v>
      </c>
      <c r="I18" s="54">
        <v>345</v>
      </c>
      <c r="J18" s="55">
        <f>SUM(J14:J17)</f>
        <v>99.999999999999986</v>
      </c>
      <c r="K18" s="53">
        <f t="shared" ref="K18" si="6">SUM(K14:K17)</f>
        <v>99.999999999999986</v>
      </c>
      <c r="L18" s="53">
        <f t="shared" ref="L18" si="7">SUM(L14:L17)</f>
        <v>99.999999999999986</v>
      </c>
      <c r="M18" s="53">
        <f t="shared" ref="M18" si="8">SUM(M14:M17)</f>
        <v>100</v>
      </c>
      <c r="N18" s="53">
        <f t="shared" ref="N18" si="9">SUM(N14:N17)</f>
        <v>100</v>
      </c>
      <c r="O18" s="54">
        <f t="shared" ref="O18" si="10">SUM(O14:O17)</f>
        <v>100</v>
      </c>
    </row>
    <row r="19" spans="1:15" s="5" customFormat="1">
      <c r="A19" s="90"/>
      <c r="B19" s="81" t="s">
        <v>152</v>
      </c>
      <c r="C19" s="41" t="s">
        <v>8</v>
      </c>
      <c r="D19" s="42">
        <v>9332</v>
      </c>
      <c r="E19" s="43">
        <v>4628</v>
      </c>
      <c r="F19" s="43">
        <v>4704</v>
      </c>
      <c r="G19" s="43">
        <v>3522</v>
      </c>
      <c r="H19" s="43">
        <v>3108</v>
      </c>
      <c r="I19" s="44">
        <v>2702</v>
      </c>
      <c r="J19" s="45">
        <v>82.205778717406616</v>
      </c>
      <c r="K19" s="43">
        <v>83.417447728911327</v>
      </c>
      <c r="L19" s="43">
        <v>81.04755341144039</v>
      </c>
      <c r="M19" s="43">
        <v>85.072463768115952</v>
      </c>
      <c r="N19" s="43">
        <v>82.222222222222214</v>
      </c>
      <c r="O19" s="44">
        <v>78.729603729603724</v>
      </c>
    </row>
    <row r="20" spans="1:15" s="5" customFormat="1">
      <c r="A20" s="90"/>
      <c r="B20" s="82"/>
      <c r="C20" s="46" t="s">
        <v>9</v>
      </c>
      <c r="D20" s="47">
        <v>1130</v>
      </c>
      <c r="E20" s="48">
        <v>519</v>
      </c>
      <c r="F20" s="48">
        <v>611</v>
      </c>
      <c r="G20" s="48">
        <v>341</v>
      </c>
      <c r="H20" s="48">
        <v>393</v>
      </c>
      <c r="I20" s="49">
        <v>396</v>
      </c>
      <c r="J20" s="50">
        <v>9.9541930937279766</v>
      </c>
      <c r="K20" s="48">
        <v>9.3547224224945928</v>
      </c>
      <c r="L20" s="48">
        <v>10.527222605099931</v>
      </c>
      <c r="M20" s="48">
        <v>8.2367149758454108</v>
      </c>
      <c r="N20" s="48">
        <v>10.396825396825397</v>
      </c>
      <c r="O20" s="49">
        <v>11.538461538461538</v>
      </c>
    </row>
    <row r="21" spans="1:15" s="5" customFormat="1">
      <c r="A21" s="90"/>
      <c r="B21" s="82"/>
      <c r="C21" s="46" t="s">
        <v>10</v>
      </c>
      <c r="D21" s="47">
        <v>615</v>
      </c>
      <c r="E21" s="48">
        <v>276</v>
      </c>
      <c r="F21" s="48">
        <v>339</v>
      </c>
      <c r="G21" s="48">
        <v>189</v>
      </c>
      <c r="H21" s="48">
        <v>198</v>
      </c>
      <c r="I21" s="49">
        <v>228</v>
      </c>
      <c r="J21" s="50">
        <v>5.4175475687103596</v>
      </c>
      <c r="K21" s="48">
        <v>4.9747656813266037</v>
      </c>
      <c r="L21" s="48">
        <v>5.8407994486560995</v>
      </c>
      <c r="M21" s="48">
        <v>4.5652173913043477</v>
      </c>
      <c r="N21" s="48">
        <v>5.2380952380952381</v>
      </c>
      <c r="O21" s="49">
        <v>6.6433566433566433</v>
      </c>
    </row>
    <row r="22" spans="1:15" s="5" customFormat="1">
      <c r="A22" s="90"/>
      <c r="B22" s="82"/>
      <c r="C22" s="46" t="s">
        <v>11</v>
      </c>
      <c r="D22" s="47">
        <v>275</v>
      </c>
      <c r="E22" s="48">
        <v>125</v>
      </c>
      <c r="F22" s="48">
        <v>150</v>
      </c>
      <c r="G22" s="48">
        <v>88</v>
      </c>
      <c r="H22" s="48">
        <v>81</v>
      </c>
      <c r="I22" s="49">
        <v>106</v>
      </c>
      <c r="J22" s="50">
        <v>2.4224806201550391</v>
      </c>
      <c r="K22" s="48">
        <v>2.2530641672674836</v>
      </c>
      <c r="L22" s="48">
        <v>2.5844245348035839</v>
      </c>
      <c r="M22" s="48">
        <v>2.1256038647342996</v>
      </c>
      <c r="N22" s="48">
        <v>2.1428571428571428</v>
      </c>
      <c r="O22" s="49">
        <v>3.0885780885780885</v>
      </c>
    </row>
    <row r="23" spans="1:15" s="5" customFormat="1" ht="10.5" thickBot="1">
      <c r="A23" s="91"/>
      <c r="B23" s="83"/>
      <c r="C23" s="24" t="s">
        <v>148</v>
      </c>
      <c r="D23" s="25">
        <v>11352</v>
      </c>
      <c r="E23" s="26">
        <v>5548</v>
      </c>
      <c r="F23" s="26">
        <v>5804</v>
      </c>
      <c r="G23" s="26">
        <v>4140</v>
      </c>
      <c r="H23" s="26">
        <v>3780</v>
      </c>
      <c r="I23" s="27">
        <v>3432</v>
      </c>
      <c r="J23" s="28">
        <f>SUM(J19:J22)</f>
        <v>100</v>
      </c>
      <c r="K23" s="26">
        <f t="shared" ref="K23" si="11">SUM(K19:K22)</f>
        <v>100</v>
      </c>
      <c r="L23" s="26">
        <f t="shared" ref="L23" si="12">SUM(L19:L22)</f>
        <v>100.00000000000001</v>
      </c>
      <c r="M23" s="26">
        <f t="shared" ref="M23" si="13">SUM(M19:M22)</f>
        <v>100.00000000000001</v>
      </c>
      <c r="N23" s="26">
        <f t="shared" ref="N23" si="14">SUM(N19:N22)</f>
        <v>99.999999999999986</v>
      </c>
      <c r="O23" s="27">
        <f t="shared" ref="O23" si="15">SUM(O19:O22)</f>
        <v>99.999999999999986</v>
      </c>
    </row>
    <row r="24" spans="1:15" s="5" customFormat="1">
      <c r="A24" s="89" t="s">
        <v>166</v>
      </c>
      <c r="B24" s="81" t="s">
        <v>147</v>
      </c>
      <c r="C24" s="41" t="s">
        <v>12</v>
      </c>
      <c r="D24" s="42">
        <v>687</v>
      </c>
      <c r="E24" s="43">
        <v>382</v>
      </c>
      <c r="F24" s="43">
        <v>305</v>
      </c>
      <c r="G24" s="43">
        <v>274</v>
      </c>
      <c r="H24" s="43">
        <v>224</v>
      </c>
      <c r="I24" s="44">
        <v>189</v>
      </c>
      <c r="J24" s="45">
        <v>58.171041490262489</v>
      </c>
      <c r="K24" s="43">
        <v>59.50155763239875</v>
      </c>
      <c r="L24" s="43">
        <v>56.586270871985157</v>
      </c>
      <c r="M24" s="43">
        <v>60.619469026548678</v>
      </c>
      <c r="N24" s="43">
        <v>58.333333333333336</v>
      </c>
      <c r="O24" s="44">
        <v>54.782608695652172</v>
      </c>
    </row>
    <row r="25" spans="1:15" s="5" customFormat="1">
      <c r="A25" s="90"/>
      <c r="B25" s="82"/>
      <c r="C25" s="46" t="s">
        <v>13</v>
      </c>
      <c r="D25" s="47">
        <v>413</v>
      </c>
      <c r="E25" s="48">
        <v>216</v>
      </c>
      <c r="F25" s="48">
        <v>197</v>
      </c>
      <c r="G25" s="48">
        <v>145</v>
      </c>
      <c r="H25" s="48">
        <v>139</v>
      </c>
      <c r="I25" s="49">
        <v>129</v>
      </c>
      <c r="J25" s="50">
        <v>34.970364098221843</v>
      </c>
      <c r="K25" s="48">
        <v>33.644859813084111</v>
      </c>
      <c r="L25" s="48">
        <v>36.549165120593692</v>
      </c>
      <c r="M25" s="48">
        <v>32.079646017699112</v>
      </c>
      <c r="N25" s="48">
        <v>36.197916666666671</v>
      </c>
      <c r="O25" s="49">
        <v>37.391304347826086</v>
      </c>
    </row>
    <row r="26" spans="1:15" s="5" customFormat="1">
      <c r="A26" s="90"/>
      <c r="B26" s="82"/>
      <c r="C26" s="46" t="s">
        <v>14</v>
      </c>
      <c r="D26" s="47">
        <v>61</v>
      </c>
      <c r="E26" s="48">
        <v>32</v>
      </c>
      <c r="F26" s="48">
        <v>29</v>
      </c>
      <c r="G26" s="48">
        <v>25</v>
      </c>
      <c r="H26" s="48">
        <v>12</v>
      </c>
      <c r="I26" s="49">
        <v>24</v>
      </c>
      <c r="J26" s="50">
        <v>5.1651143099068584</v>
      </c>
      <c r="K26" s="48">
        <v>4.9844236760124607</v>
      </c>
      <c r="L26" s="48">
        <v>5.3803339517625233</v>
      </c>
      <c r="M26" s="48">
        <v>5.5309734513274336</v>
      </c>
      <c r="N26" s="48">
        <v>3.125</v>
      </c>
      <c r="O26" s="49">
        <v>6.9565217391304346</v>
      </c>
    </row>
    <row r="27" spans="1:15" s="5" customFormat="1">
      <c r="A27" s="90"/>
      <c r="B27" s="82"/>
      <c r="C27" s="46" t="s">
        <v>15</v>
      </c>
      <c r="D27" s="47">
        <v>20</v>
      </c>
      <c r="E27" s="48">
        <v>12</v>
      </c>
      <c r="F27" s="48">
        <v>8</v>
      </c>
      <c r="G27" s="48">
        <v>8</v>
      </c>
      <c r="H27" s="48">
        <v>9</v>
      </c>
      <c r="I27" s="49">
        <v>3</v>
      </c>
      <c r="J27" s="50">
        <v>1.6934801016088061</v>
      </c>
      <c r="K27" s="48">
        <v>1.8691588785046727</v>
      </c>
      <c r="L27" s="48">
        <v>1.4842300556586272</v>
      </c>
      <c r="M27" s="48">
        <v>1.7699115044247788</v>
      </c>
      <c r="N27" s="48">
        <v>2.34375</v>
      </c>
      <c r="O27" s="49">
        <v>0.86956521739130432</v>
      </c>
    </row>
    <row r="28" spans="1:15" s="5" customFormat="1" ht="10.5" thickBot="1">
      <c r="A28" s="90"/>
      <c r="B28" s="83"/>
      <c r="C28" s="24" t="s">
        <v>148</v>
      </c>
      <c r="D28" s="25">
        <v>1181</v>
      </c>
      <c r="E28" s="26">
        <v>642</v>
      </c>
      <c r="F28" s="26">
        <v>539</v>
      </c>
      <c r="G28" s="26">
        <v>452</v>
      </c>
      <c r="H28" s="26">
        <v>384</v>
      </c>
      <c r="I28" s="27">
        <v>345</v>
      </c>
      <c r="J28" s="28">
        <f>SUM(J24:J27)</f>
        <v>100</v>
      </c>
      <c r="K28" s="26">
        <f t="shared" ref="K28" si="16">SUM(K24:K27)</f>
        <v>99.999999999999986</v>
      </c>
      <c r="L28" s="26">
        <f t="shared" ref="L28" si="17">SUM(L24:L27)</f>
        <v>100</v>
      </c>
      <c r="M28" s="26">
        <f t="shared" ref="M28" si="18">SUM(M24:M27)</f>
        <v>100</v>
      </c>
      <c r="N28" s="26">
        <f t="shared" ref="N28" si="19">SUM(N24:N27)</f>
        <v>100</v>
      </c>
      <c r="O28" s="27">
        <f t="shared" ref="O28" si="20">SUM(O24:O27)</f>
        <v>99.999999999999986</v>
      </c>
    </row>
    <row r="29" spans="1:15" s="5" customFormat="1">
      <c r="A29" s="90"/>
      <c r="B29" s="84" t="s">
        <v>152</v>
      </c>
      <c r="C29" s="56" t="s">
        <v>12</v>
      </c>
      <c r="D29" s="57">
        <v>7131</v>
      </c>
      <c r="E29" s="58">
        <v>3530</v>
      </c>
      <c r="F29" s="58">
        <v>3601</v>
      </c>
      <c r="G29" s="58">
        <v>2767</v>
      </c>
      <c r="H29" s="58">
        <v>2335</v>
      </c>
      <c r="I29" s="59">
        <v>2029</v>
      </c>
      <c r="J29" s="60">
        <v>62.817124735729394</v>
      </c>
      <c r="K29" s="58">
        <v>63.626532083633748</v>
      </c>
      <c r="L29" s="58">
        <v>62.0434183321847</v>
      </c>
      <c r="M29" s="58">
        <v>66.835748792270536</v>
      </c>
      <c r="N29" s="58">
        <v>61.772486772486765</v>
      </c>
      <c r="O29" s="59">
        <v>59.120046620046615</v>
      </c>
    </row>
    <row r="30" spans="1:15" s="5" customFormat="1">
      <c r="A30" s="90"/>
      <c r="B30" s="82"/>
      <c r="C30" s="46" t="s">
        <v>13</v>
      </c>
      <c r="D30" s="47">
        <v>3691</v>
      </c>
      <c r="E30" s="48">
        <v>1752</v>
      </c>
      <c r="F30" s="48">
        <v>1939</v>
      </c>
      <c r="G30" s="48">
        <v>1222</v>
      </c>
      <c r="H30" s="48">
        <v>1268</v>
      </c>
      <c r="I30" s="49">
        <v>1201</v>
      </c>
      <c r="J30" s="50">
        <v>32.514094432699089</v>
      </c>
      <c r="K30" s="48">
        <v>31.578947368421051</v>
      </c>
      <c r="L30" s="48">
        <v>33.407994486560995</v>
      </c>
      <c r="M30" s="48">
        <v>29.516908212560388</v>
      </c>
      <c r="N30" s="48">
        <v>33.544973544973544</v>
      </c>
      <c r="O30" s="49">
        <v>34.994172494172496</v>
      </c>
    </row>
    <row r="31" spans="1:15" s="5" customFormat="1">
      <c r="A31" s="90"/>
      <c r="B31" s="82"/>
      <c r="C31" s="46" t="s">
        <v>14</v>
      </c>
      <c r="D31" s="47">
        <v>483</v>
      </c>
      <c r="E31" s="48">
        <v>243</v>
      </c>
      <c r="F31" s="48">
        <v>240</v>
      </c>
      <c r="G31" s="48">
        <v>137</v>
      </c>
      <c r="H31" s="48">
        <v>164</v>
      </c>
      <c r="I31" s="49">
        <v>182</v>
      </c>
      <c r="J31" s="50">
        <v>4.2547568710359407</v>
      </c>
      <c r="K31" s="48">
        <v>4.3799567411679883</v>
      </c>
      <c r="L31" s="48">
        <v>4.1350792556857341</v>
      </c>
      <c r="M31" s="48">
        <v>3.3091787439613523</v>
      </c>
      <c r="N31" s="48">
        <v>4.3386243386243386</v>
      </c>
      <c r="O31" s="49">
        <v>5.3030303030303028</v>
      </c>
    </row>
    <row r="32" spans="1:15" s="5" customFormat="1">
      <c r="A32" s="90"/>
      <c r="B32" s="82"/>
      <c r="C32" s="46" t="s">
        <v>15</v>
      </c>
      <c r="D32" s="47">
        <v>47</v>
      </c>
      <c r="E32" s="48">
        <v>23</v>
      </c>
      <c r="F32" s="48">
        <v>24</v>
      </c>
      <c r="G32" s="48">
        <v>14</v>
      </c>
      <c r="H32" s="48">
        <v>13</v>
      </c>
      <c r="I32" s="49">
        <v>20</v>
      </c>
      <c r="J32" s="50">
        <v>0.41402396053558849</v>
      </c>
      <c r="K32" s="48">
        <v>0.41456380677721699</v>
      </c>
      <c r="L32" s="48">
        <v>0.41350792556857335</v>
      </c>
      <c r="M32" s="48">
        <v>0.33816425120772947</v>
      </c>
      <c r="N32" s="48">
        <v>0.3439153439153439</v>
      </c>
      <c r="O32" s="49">
        <v>0.58275058275058278</v>
      </c>
    </row>
    <row r="33" spans="1:15" s="5" customFormat="1" ht="10.5" thickBot="1">
      <c r="A33" s="91"/>
      <c r="B33" s="83"/>
      <c r="C33" s="24" t="s">
        <v>148</v>
      </c>
      <c r="D33" s="25">
        <v>11352</v>
      </c>
      <c r="E33" s="26">
        <v>5548</v>
      </c>
      <c r="F33" s="26">
        <v>5804</v>
      </c>
      <c r="G33" s="26">
        <v>4140</v>
      </c>
      <c r="H33" s="26">
        <v>3780</v>
      </c>
      <c r="I33" s="27">
        <v>3432</v>
      </c>
      <c r="J33" s="28">
        <f>SUM(J29:J32)</f>
        <v>100</v>
      </c>
      <c r="K33" s="26">
        <f t="shared" ref="K33" si="21">SUM(K29:K32)</f>
        <v>100.00000000000001</v>
      </c>
      <c r="L33" s="26">
        <f t="shared" ref="L33" si="22">SUM(L29:L32)</f>
        <v>100</v>
      </c>
      <c r="M33" s="26">
        <f t="shared" ref="M33" si="23">SUM(M29:M32)</f>
        <v>100</v>
      </c>
      <c r="N33" s="26">
        <f t="shared" ref="N33" si="24">SUM(N29:N32)</f>
        <v>99.999999999999986</v>
      </c>
      <c r="O33" s="27">
        <f t="shared" ref="O33" si="25">SUM(O29:O32)</f>
        <v>99.999999999999986</v>
      </c>
    </row>
    <row r="34" spans="1:15" s="5" customFormat="1">
      <c r="A34" s="89" t="s">
        <v>186</v>
      </c>
      <c r="B34" s="81" t="s">
        <v>147</v>
      </c>
      <c r="C34" s="41" t="s">
        <v>16</v>
      </c>
      <c r="D34" s="42">
        <v>297</v>
      </c>
      <c r="E34" s="43">
        <v>180</v>
      </c>
      <c r="F34" s="43">
        <v>117</v>
      </c>
      <c r="G34" s="43">
        <v>113</v>
      </c>
      <c r="H34" s="43">
        <v>98</v>
      </c>
      <c r="I34" s="44">
        <v>86</v>
      </c>
      <c r="J34" s="45">
        <v>25.148179508890774</v>
      </c>
      <c r="K34" s="43">
        <v>28.037383177570092</v>
      </c>
      <c r="L34" s="43">
        <v>21.706864564007422</v>
      </c>
      <c r="M34" s="43">
        <v>25</v>
      </c>
      <c r="N34" s="43">
        <v>25.520833333333332</v>
      </c>
      <c r="O34" s="44">
        <v>24.927536231884059</v>
      </c>
    </row>
    <row r="35" spans="1:15" s="5" customFormat="1">
      <c r="A35" s="90"/>
      <c r="B35" s="82"/>
      <c r="C35" s="46" t="s">
        <v>17</v>
      </c>
      <c r="D35" s="47">
        <v>645</v>
      </c>
      <c r="E35" s="48">
        <v>331</v>
      </c>
      <c r="F35" s="48">
        <v>314</v>
      </c>
      <c r="G35" s="48">
        <v>249</v>
      </c>
      <c r="H35" s="48">
        <v>201</v>
      </c>
      <c r="I35" s="49">
        <v>195</v>
      </c>
      <c r="J35" s="50">
        <v>54.614733276883996</v>
      </c>
      <c r="K35" s="48">
        <v>51.557632398753896</v>
      </c>
      <c r="L35" s="48">
        <v>58.256029684601117</v>
      </c>
      <c r="M35" s="48">
        <v>55.088495575221245</v>
      </c>
      <c r="N35" s="48">
        <v>52.34375</v>
      </c>
      <c r="O35" s="49">
        <v>56.521739130434781</v>
      </c>
    </row>
    <row r="36" spans="1:15" s="5" customFormat="1">
      <c r="A36" s="90"/>
      <c r="B36" s="82"/>
      <c r="C36" s="46" t="s">
        <v>18</v>
      </c>
      <c r="D36" s="47">
        <v>39</v>
      </c>
      <c r="E36" s="48">
        <v>25</v>
      </c>
      <c r="F36" s="48">
        <v>14</v>
      </c>
      <c r="G36" s="48">
        <v>14</v>
      </c>
      <c r="H36" s="48">
        <v>13</v>
      </c>
      <c r="I36" s="49">
        <v>12</v>
      </c>
      <c r="J36" s="50">
        <v>3.3022861981371721</v>
      </c>
      <c r="K36" s="48">
        <v>3.894080996884735</v>
      </c>
      <c r="L36" s="48">
        <v>2.5974025974025974</v>
      </c>
      <c r="M36" s="48">
        <v>3.0973451327433628</v>
      </c>
      <c r="N36" s="48">
        <v>3.3854166666666665</v>
      </c>
      <c r="O36" s="49">
        <v>3.4782608695652173</v>
      </c>
    </row>
    <row r="37" spans="1:15" s="5" customFormat="1">
      <c r="A37" s="90"/>
      <c r="B37" s="82"/>
      <c r="C37" s="46" t="s">
        <v>19</v>
      </c>
      <c r="D37" s="47">
        <v>42</v>
      </c>
      <c r="E37" s="48">
        <v>16</v>
      </c>
      <c r="F37" s="48">
        <v>26</v>
      </c>
      <c r="G37" s="48">
        <v>20</v>
      </c>
      <c r="H37" s="48">
        <v>10</v>
      </c>
      <c r="I37" s="49">
        <v>12</v>
      </c>
      <c r="J37" s="50">
        <v>3.5563082133784931</v>
      </c>
      <c r="K37" s="48">
        <v>2.4922118380062304</v>
      </c>
      <c r="L37" s="48">
        <v>4.8237476808905377</v>
      </c>
      <c r="M37" s="48">
        <v>4.4247787610619467</v>
      </c>
      <c r="N37" s="48">
        <v>2.604166666666667</v>
      </c>
      <c r="O37" s="49">
        <v>3.4782608695652173</v>
      </c>
    </row>
    <row r="38" spans="1:15" s="5" customFormat="1">
      <c r="A38" s="90"/>
      <c r="B38" s="82"/>
      <c r="C38" s="46" t="s">
        <v>20</v>
      </c>
      <c r="D38" s="47">
        <v>1</v>
      </c>
      <c r="E38" s="48">
        <v>1</v>
      </c>
      <c r="F38" s="48">
        <v>0</v>
      </c>
      <c r="G38" s="48">
        <v>0</v>
      </c>
      <c r="H38" s="48">
        <v>1</v>
      </c>
      <c r="I38" s="49">
        <v>0</v>
      </c>
      <c r="J38" s="50">
        <v>8.4674005080440304E-2</v>
      </c>
      <c r="K38" s="48">
        <v>0.1557632398753894</v>
      </c>
      <c r="L38" s="48">
        <v>0</v>
      </c>
      <c r="M38" s="48">
        <v>0</v>
      </c>
      <c r="N38" s="48">
        <v>0.26041666666666663</v>
      </c>
      <c r="O38" s="49">
        <v>0</v>
      </c>
    </row>
    <row r="39" spans="1:15" s="5" customFormat="1">
      <c r="A39" s="90"/>
      <c r="B39" s="82"/>
      <c r="C39" s="46" t="s">
        <v>21</v>
      </c>
      <c r="D39" s="47">
        <v>157</v>
      </c>
      <c r="E39" s="48">
        <v>89</v>
      </c>
      <c r="F39" s="48">
        <v>68</v>
      </c>
      <c r="G39" s="48">
        <v>56</v>
      </c>
      <c r="H39" s="48">
        <v>61</v>
      </c>
      <c r="I39" s="49">
        <v>40</v>
      </c>
      <c r="J39" s="50">
        <v>13.293818797629129</v>
      </c>
      <c r="K39" s="48">
        <v>13.862928348909657</v>
      </c>
      <c r="L39" s="48">
        <v>12.615955473098332</v>
      </c>
      <c r="M39" s="48">
        <v>12.389380530973451</v>
      </c>
      <c r="N39" s="48">
        <v>15.885416666666666</v>
      </c>
      <c r="O39" s="49">
        <v>11.594202898550725</v>
      </c>
    </row>
    <row r="40" spans="1:15" s="5" customFormat="1" ht="10.5" thickBot="1">
      <c r="A40" s="90"/>
      <c r="B40" s="85"/>
      <c r="C40" s="51" t="s">
        <v>148</v>
      </c>
      <c r="D40" s="52">
        <v>1181</v>
      </c>
      <c r="E40" s="53">
        <v>642</v>
      </c>
      <c r="F40" s="53">
        <v>539</v>
      </c>
      <c r="G40" s="53">
        <v>452</v>
      </c>
      <c r="H40" s="53">
        <v>384</v>
      </c>
      <c r="I40" s="54">
        <v>345</v>
      </c>
      <c r="J40" s="55">
        <f>SUM(J34:J39)</f>
        <v>100.00000000000001</v>
      </c>
      <c r="K40" s="53">
        <f t="shared" ref="K40:O40" si="26">SUM(K34:K39)</f>
        <v>100</v>
      </c>
      <c r="L40" s="53">
        <f t="shared" si="26"/>
        <v>100</v>
      </c>
      <c r="M40" s="53">
        <f t="shared" si="26"/>
        <v>100</v>
      </c>
      <c r="N40" s="53">
        <f t="shared" si="26"/>
        <v>100.00000000000001</v>
      </c>
      <c r="O40" s="54">
        <f t="shared" si="26"/>
        <v>100</v>
      </c>
    </row>
    <row r="41" spans="1:15" s="5" customFormat="1">
      <c r="A41" s="90"/>
      <c r="B41" s="81" t="s">
        <v>152</v>
      </c>
      <c r="C41" s="41" t="s">
        <v>16</v>
      </c>
      <c r="D41" s="42">
        <v>3361</v>
      </c>
      <c r="E41" s="43">
        <v>1885</v>
      </c>
      <c r="F41" s="43">
        <v>1476</v>
      </c>
      <c r="G41" s="43">
        <v>1308</v>
      </c>
      <c r="H41" s="43">
        <v>1078</v>
      </c>
      <c r="I41" s="44">
        <v>975</v>
      </c>
      <c r="J41" s="45">
        <v>29.607117688513036</v>
      </c>
      <c r="K41" s="43">
        <v>33.976207642393661</v>
      </c>
      <c r="L41" s="43">
        <v>25.430737422467264</v>
      </c>
      <c r="M41" s="43">
        <v>31.594202898550726</v>
      </c>
      <c r="N41" s="43">
        <v>28.518518518518519</v>
      </c>
      <c r="O41" s="44">
        <v>28.40909090909091</v>
      </c>
    </row>
    <row r="42" spans="1:15" s="5" customFormat="1">
      <c r="A42" s="90"/>
      <c r="B42" s="82"/>
      <c r="C42" s="46" t="s">
        <v>22</v>
      </c>
      <c r="D42" s="47">
        <v>6137</v>
      </c>
      <c r="E42" s="48">
        <v>2795</v>
      </c>
      <c r="F42" s="48">
        <v>3342</v>
      </c>
      <c r="G42" s="48">
        <v>2159</v>
      </c>
      <c r="H42" s="48">
        <v>2045</v>
      </c>
      <c r="I42" s="49">
        <v>1933</v>
      </c>
      <c r="J42" s="50">
        <v>54.060958421423535</v>
      </c>
      <c r="K42" s="48">
        <v>50.378514780100936</v>
      </c>
      <c r="L42" s="48">
        <v>57.58097863542384</v>
      </c>
      <c r="M42" s="48">
        <v>52.149758454106276</v>
      </c>
      <c r="N42" s="48">
        <v>54.100529100529101</v>
      </c>
      <c r="O42" s="49">
        <v>56.322843822843829</v>
      </c>
    </row>
    <row r="43" spans="1:15" s="5" customFormat="1">
      <c r="A43" s="90"/>
      <c r="B43" s="82"/>
      <c r="C43" s="46" t="s">
        <v>23</v>
      </c>
      <c r="D43" s="47">
        <v>278</v>
      </c>
      <c r="E43" s="48">
        <v>93</v>
      </c>
      <c r="F43" s="48">
        <v>185</v>
      </c>
      <c r="G43" s="48">
        <v>94</v>
      </c>
      <c r="H43" s="48">
        <v>82</v>
      </c>
      <c r="I43" s="49">
        <v>102</v>
      </c>
      <c r="J43" s="50">
        <v>2.4489076814658213</v>
      </c>
      <c r="K43" s="48">
        <v>1.6762797404470078</v>
      </c>
      <c r="L43" s="48">
        <v>3.1874569262577532</v>
      </c>
      <c r="M43" s="48">
        <v>2.2705314009661834</v>
      </c>
      <c r="N43" s="48">
        <v>2.1693121693121693</v>
      </c>
      <c r="O43" s="49">
        <v>2.9720279720279721</v>
      </c>
    </row>
    <row r="44" spans="1:15" s="5" customFormat="1">
      <c r="A44" s="90"/>
      <c r="B44" s="82"/>
      <c r="C44" s="46" t="s">
        <v>24</v>
      </c>
      <c r="D44" s="47">
        <v>77</v>
      </c>
      <c r="E44" s="48">
        <v>50</v>
      </c>
      <c r="F44" s="48">
        <v>27</v>
      </c>
      <c r="G44" s="48">
        <v>28</v>
      </c>
      <c r="H44" s="48">
        <v>26</v>
      </c>
      <c r="I44" s="49">
        <v>23</v>
      </c>
      <c r="J44" s="50">
        <v>0.67829457364341084</v>
      </c>
      <c r="K44" s="48">
        <v>0.90122566690699346</v>
      </c>
      <c r="L44" s="48">
        <v>0.46519641626464509</v>
      </c>
      <c r="M44" s="48">
        <v>0.67632850241545894</v>
      </c>
      <c r="N44" s="48">
        <v>0.68783068783068779</v>
      </c>
      <c r="O44" s="49">
        <v>0.67016317016317017</v>
      </c>
    </row>
    <row r="45" spans="1:15" s="5" customFormat="1">
      <c r="A45" s="90"/>
      <c r="B45" s="82"/>
      <c r="C45" s="46" t="s">
        <v>25</v>
      </c>
      <c r="D45" s="47">
        <v>7</v>
      </c>
      <c r="E45" s="48">
        <v>4</v>
      </c>
      <c r="F45" s="48">
        <v>3</v>
      </c>
      <c r="G45" s="48">
        <v>5</v>
      </c>
      <c r="H45" s="48">
        <v>2</v>
      </c>
      <c r="I45" s="49">
        <v>0</v>
      </c>
      <c r="J45" s="50">
        <v>6.1663143058491895E-2</v>
      </c>
      <c r="K45" s="48">
        <v>7.2098053352559477E-2</v>
      </c>
      <c r="L45" s="48">
        <v>5.1688490696071669E-2</v>
      </c>
      <c r="M45" s="48">
        <v>0.12077294685990338</v>
      </c>
      <c r="N45" s="48">
        <v>5.2910052910052914E-2</v>
      </c>
      <c r="O45" s="49">
        <v>0</v>
      </c>
    </row>
    <row r="46" spans="1:15" s="5" customFormat="1">
      <c r="A46" s="90"/>
      <c r="B46" s="82"/>
      <c r="C46" s="46" t="s">
        <v>21</v>
      </c>
      <c r="D46" s="47">
        <v>1492</v>
      </c>
      <c r="E46" s="48">
        <v>721</v>
      </c>
      <c r="F46" s="48">
        <v>771</v>
      </c>
      <c r="G46" s="48">
        <v>546</v>
      </c>
      <c r="H46" s="48">
        <v>547</v>
      </c>
      <c r="I46" s="49">
        <v>399</v>
      </c>
      <c r="J46" s="50">
        <v>13.143058491895701</v>
      </c>
      <c r="K46" s="48">
        <v>12.995674116798847</v>
      </c>
      <c r="L46" s="48">
        <v>13.28394210889042</v>
      </c>
      <c r="M46" s="48">
        <v>13.188405797101449</v>
      </c>
      <c r="N46" s="48">
        <v>14.47089947089947</v>
      </c>
      <c r="O46" s="49">
        <v>11.625874125874127</v>
      </c>
    </row>
    <row r="47" spans="1:15" s="5" customFormat="1" ht="10.5" thickBot="1">
      <c r="A47" s="91"/>
      <c r="B47" s="83"/>
      <c r="C47" s="24" t="s">
        <v>148</v>
      </c>
      <c r="D47" s="25">
        <v>11352</v>
      </c>
      <c r="E47" s="26">
        <v>5548</v>
      </c>
      <c r="F47" s="26">
        <v>5804</v>
      </c>
      <c r="G47" s="26">
        <v>4140</v>
      </c>
      <c r="H47" s="26">
        <v>3780</v>
      </c>
      <c r="I47" s="27">
        <v>3432</v>
      </c>
      <c r="J47" s="28">
        <f>SUM(J41:J46)</f>
        <v>100.00000000000001</v>
      </c>
      <c r="K47" s="26">
        <f t="shared" ref="K47" si="27">SUM(K41:K46)</f>
        <v>100.00000000000001</v>
      </c>
      <c r="L47" s="26">
        <f t="shared" ref="L47" si="28">SUM(L41:L46)</f>
        <v>99.999999999999986</v>
      </c>
      <c r="M47" s="26">
        <f t="shared" ref="M47" si="29">SUM(M41:M46)</f>
        <v>100</v>
      </c>
      <c r="N47" s="26">
        <f t="shared" ref="N47" si="30">SUM(N41:N46)</f>
        <v>99.999999999999986</v>
      </c>
      <c r="O47" s="27">
        <f t="shared" ref="O47" si="31">SUM(O41:O46)</f>
        <v>100</v>
      </c>
    </row>
    <row r="48" spans="1:15" s="5" customFormat="1">
      <c r="A48" s="89" t="s">
        <v>167</v>
      </c>
      <c r="B48" s="81" t="s">
        <v>147</v>
      </c>
      <c r="C48" s="61" t="s">
        <v>26</v>
      </c>
      <c r="D48" s="42">
        <v>476</v>
      </c>
      <c r="E48" s="43">
        <v>302</v>
      </c>
      <c r="F48" s="43">
        <v>174</v>
      </c>
      <c r="G48" s="43">
        <v>195</v>
      </c>
      <c r="H48" s="43">
        <v>153</v>
      </c>
      <c r="I48" s="44">
        <v>128</v>
      </c>
      <c r="J48" s="45">
        <v>40.304826418289586</v>
      </c>
      <c r="K48" s="43">
        <v>47.0404984423676</v>
      </c>
      <c r="L48" s="43">
        <v>32.28200371057514</v>
      </c>
      <c r="M48" s="43">
        <v>43.141592920353986</v>
      </c>
      <c r="N48" s="43">
        <v>39.84375</v>
      </c>
      <c r="O48" s="44">
        <v>37.10144927536232</v>
      </c>
    </row>
    <row r="49" spans="1:15" s="5" customFormat="1">
      <c r="A49" s="90"/>
      <c r="B49" s="82"/>
      <c r="C49" s="62" t="s">
        <v>27</v>
      </c>
      <c r="D49" s="47">
        <v>485</v>
      </c>
      <c r="E49" s="48">
        <v>228</v>
      </c>
      <c r="F49" s="48">
        <v>257</v>
      </c>
      <c r="G49" s="48">
        <v>189</v>
      </c>
      <c r="H49" s="48">
        <v>161</v>
      </c>
      <c r="I49" s="49">
        <v>135</v>
      </c>
      <c r="J49" s="50">
        <v>41.066892464013549</v>
      </c>
      <c r="K49" s="48">
        <v>35.514018691588781</v>
      </c>
      <c r="L49" s="48">
        <v>47.680890538033395</v>
      </c>
      <c r="M49" s="48">
        <v>41.814159292035399</v>
      </c>
      <c r="N49" s="48">
        <v>41.927083333333329</v>
      </c>
      <c r="O49" s="49">
        <v>39.130434782608695</v>
      </c>
    </row>
    <row r="50" spans="1:15" s="5" customFormat="1">
      <c r="A50" s="90"/>
      <c r="B50" s="82"/>
      <c r="C50" s="62" t="s">
        <v>28</v>
      </c>
      <c r="D50" s="47">
        <v>173</v>
      </c>
      <c r="E50" s="48">
        <v>89</v>
      </c>
      <c r="F50" s="48">
        <v>84</v>
      </c>
      <c r="G50" s="48">
        <v>53</v>
      </c>
      <c r="H50" s="48">
        <v>53</v>
      </c>
      <c r="I50" s="49">
        <v>67</v>
      </c>
      <c r="J50" s="50">
        <v>14.648602878916172</v>
      </c>
      <c r="K50" s="48">
        <v>13.862928348909657</v>
      </c>
      <c r="L50" s="48">
        <v>15.584415584415584</v>
      </c>
      <c r="M50" s="48">
        <v>11.725663716814159</v>
      </c>
      <c r="N50" s="48">
        <v>13.802083333333334</v>
      </c>
      <c r="O50" s="49">
        <v>19.420289855072465</v>
      </c>
    </row>
    <row r="51" spans="1:15" s="5" customFormat="1">
      <c r="A51" s="90"/>
      <c r="B51" s="82"/>
      <c r="C51" s="62" t="s">
        <v>29</v>
      </c>
      <c r="D51" s="47">
        <v>47</v>
      </c>
      <c r="E51" s="48">
        <v>23</v>
      </c>
      <c r="F51" s="48">
        <v>24</v>
      </c>
      <c r="G51" s="48">
        <v>15</v>
      </c>
      <c r="H51" s="48">
        <v>17</v>
      </c>
      <c r="I51" s="49">
        <v>15</v>
      </c>
      <c r="J51" s="50">
        <v>3.9796782387806942</v>
      </c>
      <c r="K51" s="48">
        <v>3.5825545171339561</v>
      </c>
      <c r="L51" s="48">
        <v>4.4526901669758807</v>
      </c>
      <c r="M51" s="48">
        <v>3.3185840707964607</v>
      </c>
      <c r="N51" s="48">
        <v>4.4270833333333339</v>
      </c>
      <c r="O51" s="49">
        <v>4.3478260869565215</v>
      </c>
    </row>
    <row r="52" spans="1:15" s="5" customFormat="1" ht="10.5" thickBot="1">
      <c r="A52" s="90"/>
      <c r="B52" s="85"/>
      <c r="C52" s="51" t="s">
        <v>148</v>
      </c>
      <c r="D52" s="52">
        <v>1181</v>
      </c>
      <c r="E52" s="53">
        <v>642</v>
      </c>
      <c r="F52" s="53">
        <v>539</v>
      </c>
      <c r="G52" s="53">
        <v>452</v>
      </c>
      <c r="H52" s="53">
        <v>384</v>
      </c>
      <c r="I52" s="54">
        <v>345</v>
      </c>
      <c r="J52" s="55">
        <f>SUM(J48:J51)</f>
        <v>99.999999999999986</v>
      </c>
      <c r="K52" s="53">
        <f t="shared" ref="K52:O52" si="32">SUM(K48:K51)</f>
        <v>100</v>
      </c>
      <c r="L52" s="53">
        <f t="shared" si="32"/>
        <v>100</v>
      </c>
      <c r="M52" s="53">
        <f t="shared" si="32"/>
        <v>100</v>
      </c>
      <c r="N52" s="53">
        <f t="shared" si="32"/>
        <v>99.999999999999986</v>
      </c>
      <c r="O52" s="54">
        <f t="shared" si="32"/>
        <v>100</v>
      </c>
    </row>
    <row r="53" spans="1:15" s="5" customFormat="1">
      <c r="A53" s="90"/>
      <c r="B53" s="81" t="s">
        <v>152</v>
      </c>
      <c r="C53" s="61" t="s">
        <v>26</v>
      </c>
      <c r="D53" s="42">
        <v>5272</v>
      </c>
      <c r="E53" s="43">
        <v>2699</v>
      </c>
      <c r="F53" s="43">
        <v>2573</v>
      </c>
      <c r="G53" s="43">
        <v>2146</v>
      </c>
      <c r="H53" s="43">
        <v>1701</v>
      </c>
      <c r="I53" s="44">
        <v>1425</v>
      </c>
      <c r="J53" s="45">
        <v>46.441155743481325</v>
      </c>
      <c r="K53" s="43">
        <v>48.648161499639507</v>
      </c>
      <c r="L53" s="43">
        <v>44.331495520330805</v>
      </c>
      <c r="M53" s="43">
        <v>51.835748792270529</v>
      </c>
      <c r="N53" s="43">
        <v>45</v>
      </c>
      <c r="O53" s="44">
        <v>41.52097902097902</v>
      </c>
    </row>
    <row r="54" spans="1:15" s="5" customFormat="1">
      <c r="A54" s="90"/>
      <c r="B54" s="82"/>
      <c r="C54" s="62" t="s">
        <v>27</v>
      </c>
      <c r="D54" s="47">
        <v>4473</v>
      </c>
      <c r="E54" s="48">
        <v>2163</v>
      </c>
      <c r="F54" s="48">
        <v>2310</v>
      </c>
      <c r="G54" s="48">
        <v>1522</v>
      </c>
      <c r="H54" s="48">
        <v>1500</v>
      </c>
      <c r="I54" s="49">
        <v>1451</v>
      </c>
      <c r="J54" s="50">
        <v>39.402748414376319</v>
      </c>
      <c r="K54" s="48">
        <v>38.987022350396536</v>
      </c>
      <c r="L54" s="48">
        <v>39.800137835975193</v>
      </c>
      <c r="M54" s="48">
        <v>36.763285024154591</v>
      </c>
      <c r="N54" s="48">
        <v>39.682539682539684</v>
      </c>
      <c r="O54" s="49">
        <v>42.278554778554778</v>
      </c>
    </row>
    <row r="55" spans="1:15" s="5" customFormat="1">
      <c r="A55" s="90"/>
      <c r="B55" s="82"/>
      <c r="C55" s="62" t="s">
        <v>28</v>
      </c>
      <c r="D55" s="47">
        <v>1323</v>
      </c>
      <c r="E55" s="48">
        <v>573</v>
      </c>
      <c r="F55" s="48">
        <v>750</v>
      </c>
      <c r="G55" s="48">
        <v>391</v>
      </c>
      <c r="H55" s="48">
        <v>476</v>
      </c>
      <c r="I55" s="49">
        <v>456</v>
      </c>
      <c r="J55" s="50">
        <v>11.654334038054968</v>
      </c>
      <c r="K55" s="48">
        <v>10.328046142754145</v>
      </c>
      <c r="L55" s="48">
        <v>12.922122674017919</v>
      </c>
      <c r="M55" s="48">
        <v>9.4444444444444446</v>
      </c>
      <c r="N55" s="48">
        <v>12.592592592592592</v>
      </c>
      <c r="O55" s="49">
        <v>13.286713286713287</v>
      </c>
    </row>
    <row r="56" spans="1:15" s="5" customFormat="1">
      <c r="A56" s="90"/>
      <c r="B56" s="82"/>
      <c r="C56" s="62" t="s">
        <v>29</v>
      </c>
      <c r="D56" s="47">
        <v>284</v>
      </c>
      <c r="E56" s="48">
        <v>113</v>
      </c>
      <c r="F56" s="48">
        <v>171</v>
      </c>
      <c r="G56" s="48">
        <v>81</v>
      </c>
      <c r="H56" s="48">
        <v>103</v>
      </c>
      <c r="I56" s="49">
        <v>100</v>
      </c>
      <c r="J56" s="50">
        <v>2.5017618040873857</v>
      </c>
      <c r="K56" s="48">
        <v>2.0367700072098054</v>
      </c>
      <c r="L56" s="48">
        <v>2.9462439696760856</v>
      </c>
      <c r="M56" s="48">
        <v>1.956521739130435</v>
      </c>
      <c r="N56" s="48">
        <v>2.7248677248677247</v>
      </c>
      <c r="O56" s="49">
        <v>2.9137529137529135</v>
      </c>
    </row>
    <row r="57" spans="1:15" s="5" customFormat="1" ht="10.5" thickBot="1">
      <c r="A57" s="91"/>
      <c r="B57" s="83"/>
      <c r="C57" s="24" t="s">
        <v>148</v>
      </c>
      <c r="D57" s="25">
        <v>11352</v>
      </c>
      <c r="E57" s="26">
        <v>5548</v>
      </c>
      <c r="F57" s="26">
        <v>5804</v>
      </c>
      <c r="G57" s="26">
        <v>4140</v>
      </c>
      <c r="H57" s="26">
        <v>3780</v>
      </c>
      <c r="I57" s="27">
        <v>3432</v>
      </c>
      <c r="J57" s="28">
        <f>SUM(J53:J56)</f>
        <v>100</v>
      </c>
      <c r="K57" s="26">
        <f t="shared" ref="K57:O57" si="33">SUM(K53:K56)</f>
        <v>100</v>
      </c>
      <c r="L57" s="26">
        <f t="shared" si="33"/>
        <v>100</v>
      </c>
      <c r="M57" s="26">
        <f t="shared" si="33"/>
        <v>100</v>
      </c>
      <c r="N57" s="26">
        <f t="shared" si="33"/>
        <v>100</v>
      </c>
      <c r="O57" s="27">
        <f t="shared" si="33"/>
        <v>100</v>
      </c>
    </row>
    <row r="58" spans="1:15" s="5" customFormat="1">
      <c r="A58" s="89" t="s">
        <v>168</v>
      </c>
      <c r="B58" s="81" t="s">
        <v>147</v>
      </c>
      <c r="C58" s="61" t="s">
        <v>30</v>
      </c>
      <c r="D58" s="63">
        <v>533</v>
      </c>
      <c r="E58" s="64">
        <v>318</v>
      </c>
      <c r="F58" s="64">
        <v>215</v>
      </c>
      <c r="G58" s="64">
        <v>212</v>
      </c>
      <c r="H58" s="64">
        <v>161</v>
      </c>
      <c r="I58" s="65">
        <v>160</v>
      </c>
      <c r="J58" s="66">
        <v>45.131244707874686</v>
      </c>
      <c r="K58" s="64">
        <v>49.532710280373834</v>
      </c>
      <c r="L58" s="64">
        <v>39.888682745825605</v>
      </c>
      <c r="M58" s="64">
        <v>46.902654867256636</v>
      </c>
      <c r="N58" s="64">
        <v>41.927083333333329</v>
      </c>
      <c r="O58" s="65">
        <v>46.376811594202898</v>
      </c>
    </row>
    <row r="59" spans="1:15" s="5" customFormat="1">
      <c r="A59" s="90"/>
      <c r="B59" s="82"/>
      <c r="C59" s="62" t="s">
        <v>22</v>
      </c>
      <c r="D59" s="67">
        <v>485</v>
      </c>
      <c r="E59" s="68">
        <v>237</v>
      </c>
      <c r="F59" s="68">
        <v>248</v>
      </c>
      <c r="G59" s="68">
        <v>192</v>
      </c>
      <c r="H59" s="68">
        <v>156</v>
      </c>
      <c r="I59" s="69">
        <v>137</v>
      </c>
      <c r="J59" s="70">
        <v>41.066892464013549</v>
      </c>
      <c r="K59" s="68">
        <v>36.915887850467286</v>
      </c>
      <c r="L59" s="68">
        <v>46.011131725417442</v>
      </c>
      <c r="M59" s="68">
        <v>42.477876106194692</v>
      </c>
      <c r="N59" s="68">
        <v>40.625</v>
      </c>
      <c r="O59" s="69">
        <v>39.710144927536234</v>
      </c>
    </row>
    <row r="60" spans="1:15" s="5" customFormat="1">
      <c r="A60" s="90"/>
      <c r="B60" s="82"/>
      <c r="C60" s="62" t="s">
        <v>31</v>
      </c>
      <c r="D60" s="67">
        <v>49</v>
      </c>
      <c r="E60" s="68">
        <v>25</v>
      </c>
      <c r="F60" s="68">
        <v>24</v>
      </c>
      <c r="G60" s="68">
        <v>15</v>
      </c>
      <c r="H60" s="68">
        <v>16</v>
      </c>
      <c r="I60" s="69">
        <v>18</v>
      </c>
      <c r="J60" s="70">
        <v>4.149026248941575</v>
      </c>
      <c r="K60" s="68">
        <v>3.894080996884735</v>
      </c>
      <c r="L60" s="68">
        <v>4.4526901669758807</v>
      </c>
      <c r="M60" s="68">
        <v>3.3185840707964607</v>
      </c>
      <c r="N60" s="68">
        <v>4.1666666666666661</v>
      </c>
      <c r="O60" s="69">
        <v>5.2173913043478262</v>
      </c>
    </row>
    <row r="61" spans="1:15" s="5" customFormat="1">
      <c r="A61" s="90"/>
      <c r="B61" s="82"/>
      <c r="C61" s="62" t="s">
        <v>32</v>
      </c>
      <c r="D61" s="67">
        <v>25</v>
      </c>
      <c r="E61" s="68">
        <v>9</v>
      </c>
      <c r="F61" s="68">
        <v>16</v>
      </c>
      <c r="G61" s="68">
        <v>11</v>
      </c>
      <c r="H61" s="68">
        <v>5</v>
      </c>
      <c r="I61" s="69">
        <v>9</v>
      </c>
      <c r="J61" s="70">
        <v>2.1168501270110074</v>
      </c>
      <c r="K61" s="68">
        <v>1.4018691588785046</v>
      </c>
      <c r="L61" s="68">
        <v>2.9684601113172544</v>
      </c>
      <c r="M61" s="68">
        <v>2.4336283185840708</v>
      </c>
      <c r="N61" s="68">
        <v>1.3020833333333335</v>
      </c>
      <c r="O61" s="69">
        <v>2.6086956521739131</v>
      </c>
    </row>
    <row r="62" spans="1:15" s="5" customFormat="1">
      <c r="A62" s="90"/>
      <c r="B62" s="82"/>
      <c r="C62" s="62" t="s">
        <v>33</v>
      </c>
      <c r="D62" s="67">
        <v>1</v>
      </c>
      <c r="E62" s="68">
        <v>0</v>
      </c>
      <c r="F62" s="68">
        <v>1</v>
      </c>
      <c r="G62" s="68">
        <v>0</v>
      </c>
      <c r="H62" s="68">
        <v>1</v>
      </c>
      <c r="I62" s="69">
        <v>0</v>
      </c>
      <c r="J62" s="70">
        <v>8.4674005080440304E-2</v>
      </c>
      <c r="K62" s="68">
        <v>0</v>
      </c>
      <c r="L62" s="68">
        <v>0.1855287569573284</v>
      </c>
      <c r="M62" s="68">
        <v>0</v>
      </c>
      <c r="N62" s="68">
        <v>0.26041666666666663</v>
      </c>
      <c r="O62" s="69">
        <v>0</v>
      </c>
    </row>
    <row r="63" spans="1:15" s="5" customFormat="1">
      <c r="A63" s="90"/>
      <c r="B63" s="82"/>
      <c r="C63" s="62" t="s">
        <v>21</v>
      </c>
      <c r="D63" s="67">
        <v>88</v>
      </c>
      <c r="E63" s="68">
        <v>53</v>
      </c>
      <c r="F63" s="68">
        <v>35</v>
      </c>
      <c r="G63" s="68">
        <v>22</v>
      </c>
      <c r="H63" s="68">
        <v>45</v>
      </c>
      <c r="I63" s="69">
        <v>21</v>
      </c>
      <c r="J63" s="70">
        <v>7.4513124470787462</v>
      </c>
      <c r="K63" s="68">
        <v>8.2554517133956384</v>
      </c>
      <c r="L63" s="68">
        <v>6.4935064935064926</v>
      </c>
      <c r="M63" s="68">
        <v>4.8672566371681416</v>
      </c>
      <c r="N63" s="68">
        <v>11.71875</v>
      </c>
      <c r="O63" s="69">
        <v>6.0869565217391308</v>
      </c>
    </row>
    <row r="64" spans="1:15" s="5" customFormat="1" ht="10.5" thickBot="1">
      <c r="A64" s="90"/>
      <c r="B64" s="85"/>
      <c r="C64" s="51" t="s">
        <v>148</v>
      </c>
      <c r="D64" s="52">
        <v>1181</v>
      </c>
      <c r="E64" s="53">
        <v>642</v>
      </c>
      <c r="F64" s="53">
        <v>539</v>
      </c>
      <c r="G64" s="53">
        <v>452</v>
      </c>
      <c r="H64" s="53">
        <v>384</v>
      </c>
      <c r="I64" s="54">
        <v>345</v>
      </c>
      <c r="J64" s="55">
        <f>SUM(J58:J63)</f>
        <v>100.00000000000001</v>
      </c>
      <c r="K64" s="53">
        <f t="shared" ref="K64" si="34">SUM(K58:K63)</f>
        <v>100</v>
      </c>
      <c r="L64" s="53">
        <f t="shared" ref="L64" si="35">SUM(L58:L63)</f>
        <v>100</v>
      </c>
      <c r="M64" s="53">
        <f t="shared" ref="M64" si="36">SUM(M58:M63)</f>
        <v>100</v>
      </c>
      <c r="N64" s="53">
        <f t="shared" ref="N64" si="37">SUM(N58:N63)</f>
        <v>100</v>
      </c>
      <c r="O64" s="54">
        <f t="shared" ref="O64" si="38">SUM(O58:O63)</f>
        <v>99.999999999999986</v>
      </c>
    </row>
    <row r="65" spans="1:15" s="5" customFormat="1">
      <c r="A65" s="90"/>
      <c r="B65" s="81" t="s">
        <v>152</v>
      </c>
      <c r="C65" s="61" t="s">
        <v>30</v>
      </c>
      <c r="D65" s="63">
        <v>5534</v>
      </c>
      <c r="E65" s="64">
        <v>2719</v>
      </c>
      <c r="F65" s="64">
        <v>2815</v>
      </c>
      <c r="G65" s="64">
        <v>2142</v>
      </c>
      <c r="H65" s="64">
        <v>1833</v>
      </c>
      <c r="I65" s="65">
        <v>1559</v>
      </c>
      <c r="J65" s="66">
        <v>48.749119097956303</v>
      </c>
      <c r="K65" s="64">
        <v>49.008651766402309</v>
      </c>
      <c r="L65" s="64">
        <v>48.501033769813922</v>
      </c>
      <c r="M65" s="64">
        <v>51.739130434782609</v>
      </c>
      <c r="N65" s="64">
        <v>48.492063492063494</v>
      </c>
      <c r="O65" s="65">
        <v>45.425407925407924</v>
      </c>
    </row>
    <row r="66" spans="1:15" s="5" customFormat="1">
      <c r="A66" s="90"/>
      <c r="B66" s="82"/>
      <c r="C66" s="62" t="s">
        <v>34</v>
      </c>
      <c r="D66" s="67">
        <v>4258</v>
      </c>
      <c r="E66" s="68">
        <v>1985</v>
      </c>
      <c r="F66" s="68">
        <v>2273</v>
      </c>
      <c r="G66" s="68">
        <v>1487</v>
      </c>
      <c r="H66" s="68">
        <v>1432</v>
      </c>
      <c r="I66" s="69">
        <v>1339</v>
      </c>
      <c r="J66" s="70">
        <v>37.508809020436928</v>
      </c>
      <c r="K66" s="68">
        <v>35.778658976207645</v>
      </c>
      <c r="L66" s="68">
        <v>39.162646450723635</v>
      </c>
      <c r="M66" s="68">
        <v>35.917874396135261</v>
      </c>
      <c r="N66" s="68">
        <v>37.883597883597886</v>
      </c>
      <c r="O66" s="69">
        <v>39.015151515151516</v>
      </c>
    </row>
    <row r="67" spans="1:15" s="5" customFormat="1">
      <c r="A67" s="90"/>
      <c r="B67" s="82"/>
      <c r="C67" s="62" t="s">
        <v>35</v>
      </c>
      <c r="D67" s="67">
        <v>482</v>
      </c>
      <c r="E67" s="68">
        <v>241</v>
      </c>
      <c r="F67" s="68">
        <v>241</v>
      </c>
      <c r="G67" s="68">
        <v>150</v>
      </c>
      <c r="H67" s="68">
        <v>151</v>
      </c>
      <c r="I67" s="69">
        <v>181</v>
      </c>
      <c r="J67" s="70">
        <v>4.2459478505990136</v>
      </c>
      <c r="K67" s="68">
        <v>4.3439077144917082</v>
      </c>
      <c r="L67" s="68">
        <v>4.1523087525844247</v>
      </c>
      <c r="M67" s="68">
        <v>3.6231884057971016</v>
      </c>
      <c r="N67" s="68">
        <v>3.9947089947089944</v>
      </c>
      <c r="O67" s="69">
        <v>5.2738927738927739</v>
      </c>
    </row>
    <row r="68" spans="1:15" s="5" customFormat="1">
      <c r="A68" s="90"/>
      <c r="B68" s="82"/>
      <c r="C68" s="62" t="s">
        <v>36</v>
      </c>
      <c r="D68" s="67">
        <v>136</v>
      </c>
      <c r="E68" s="68">
        <v>87</v>
      </c>
      <c r="F68" s="68">
        <v>49</v>
      </c>
      <c r="G68" s="68">
        <v>50</v>
      </c>
      <c r="H68" s="68">
        <v>38</v>
      </c>
      <c r="I68" s="69">
        <v>48</v>
      </c>
      <c r="J68" s="70">
        <v>1.1980267794221282</v>
      </c>
      <c r="K68" s="68">
        <v>1.5681326604181687</v>
      </c>
      <c r="L68" s="68">
        <v>0.8442453480358374</v>
      </c>
      <c r="M68" s="68">
        <v>1.2077294685990339</v>
      </c>
      <c r="N68" s="68">
        <v>1.0052910052910053</v>
      </c>
      <c r="O68" s="69">
        <v>1.3986013986013985</v>
      </c>
    </row>
    <row r="69" spans="1:15" s="5" customFormat="1">
      <c r="A69" s="90"/>
      <c r="B69" s="82"/>
      <c r="C69" s="62" t="s">
        <v>33</v>
      </c>
      <c r="D69" s="67">
        <v>11</v>
      </c>
      <c r="E69" s="68">
        <v>9</v>
      </c>
      <c r="F69" s="68">
        <v>2</v>
      </c>
      <c r="G69" s="68">
        <v>2</v>
      </c>
      <c r="H69" s="68">
        <v>5</v>
      </c>
      <c r="I69" s="69">
        <v>4</v>
      </c>
      <c r="J69" s="70">
        <v>9.6899224806201556E-2</v>
      </c>
      <c r="K69" s="68">
        <v>0.16222062004325882</v>
      </c>
      <c r="L69" s="68">
        <v>3.4458993797381113E-2</v>
      </c>
      <c r="M69" s="68">
        <v>4.8309178743961352E-2</v>
      </c>
      <c r="N69" s="68">
        <v>0.13227513227513227</v>
      </c>
      <c r="O69" s="69">
        <v>0.11655011655011654</v>
      </c>
    </row>
    <row r="70" spans="1:15" s="5" customFormat="1">
      <c r="A70" s="90"/>
      <c r="B70" s="82"/>
      <c r="C70" s="62" t="s">
        <v>21</v>
      </c>
      <c r="D70" s="67">
        <v>931</v>
      </c>
      <c r="E70" s="68">
        <v>507</v>
      </c>
      <c r="F70" s="68">
        <v>424</v>
      </c>
      <c r="G70" s="68">
        <v>309</v>
      </c>
      <c r="H70" s="68">
        <v>321</v>
      </c>
      <c r="I70" s="69">
        <v>301</v>
      </c>
      <c r="J70" s="70">
        <v>8.2011980267794211</v>
      </c>
      <c r="K70" s="68">
        <v>9.1384282624369142</v>
      </c>
      <c r="L70" s="68">
        <v>7.3053066850447959</v>
      </c>
      <c r="M70" s="68">
        <v>7.4637681159420293</v>
      </c>
      <c r="N70" s="68">
        <v>8.4920634920634921</v>
      </c>
      <c r="O70" s="69">
        <v>8.7703962703962706</v>
      </c>
    </row>
    <row r="71" spans="1:15" s="5" customFormat="1" ht="10.5" thickBot="1">
      <c r="A71" s="91"/>
      <c r="B71" s="83"/>
      <c r="C71" s="24" t="s">
        <v>148</v>
      </c>
      <c r="D71" s="25">
        <v>11352</v>
      </c>
      <c r="E71" s="26">
        <v>5548</v>
      </c>
      <c r="F71" s="26">
        <v>5804</v>
      </c>
      <c r="G71" s="26">
        <v>4140</v>
      </c>
      <c r="H71" s="26">
        <v>3780</v>
      </c>
      <c r="I71" s="27">
        <v>3432</v>
      </c>
      <c r="J71" s="28">
        <f>SUM(J65:J70)</f>
        <v>100</v>
      </c>
      <c r="K71" s="26">
        <f t="shared" ref="K71" si="39">SUM(K65:K70)</f>
        <v>100</v>
      </c>
      <c r="L71" s="26">
        <f t="shared" ref="L71" si="40">SUM(L65:L70)</f>
        <v>100.00000000000001</v>
      </c>
      <c r="M71" s="26">
        <f t="shared" ref="M71" si="41">SUM(M65:M70)</f>
        <v>100.00000000000001</v>
      </c>
      <c r="N71" s="26">
        <f t="shared" ref="N71" si="42">SUM(N65:N70)</f>
        <v>100</v>
      </c>
      <c r="O71" s="27">
        <f t="shared" ref="O71" si="43">SUM(O65:O70)</f>
        <v>100</v>
      </c>
    </row>
    <row r="72" spans="1:15" s="5" customFormat="1">
      <c r="A72" s="89" t="s">
        <v>187</v>
      </c>
      <c r="B72" s="81" t="s">
        <v>147</v>
      </c>
      <c r="C72" s="61" t="s">
        <v>37</v>
      </c>
      <c r="D72" s="63">
        <v>234</v>
      </c>
      <c r="E72" s="64">
        <v>146</v>
      </c>
      <c r="F72" s="64">
        <v>88</v>
      </c>
      <c r="G72" s="64">
        <v>89</v>
      </c>
      <c r="H72" s="64">
        <v>72</v>
      </c>
      <c r="I72" s="65">
        <v>73</v>
      </c>
      <c r="J72" s="66">
        <v>19.813717188823034</v>
      </c>
      <c r="K72" s="64">
        <v>22.741433021806852</v>
      </c>
      <c r="L72" s="64">
        <v>16.326530612244898</v>
      </c>
      <c r="M72" s="64">
        <v>19.690265486725664</v>
      </c>
      <c r="N72" s="64">
        <v>18.75</v>
      </c>
      <c r="O72" s="65">
        <v>21.159420289855071</v>
      </c>
    </row>
    <row r="73" spans="1:15" s="5" customFormat="1">
      <c r="A73" s="90"/>
      <c r="B73" s="82"/>
      <c r="C73" s="62" t="s">
        <v>38</v>
      </c>
      <c r="D73" s="67">
        <v>594</v>
      </c>
      <c r="E73" s="68">
        <v>325</v>
      </c>
      <c r="F73" s="68">
        <v>269</v>
      </c>
      <c r="G73" s="68">
        <v>244</v>
      </c>
      <c r="H73" s="68">
        <v>189</v>
      </c>
      <c r="I73" s="69">
        <v>161</v>
      </c>
      <c r="J73" s="70">
        <v>50.296359017781548</v>
      </c>
      <c r="K73" s="68">
        <v>50.623052959501557</v>
      </c>
      <c r="L73" s="68">
        <v>49.907235621521338</v>
      </c>
      <c r="M73" s="68">
        <v>53.982300884955748</v>
      </c>
      <c r="N73" s="68">
        <v>49.21875</v>
      </c>
      <c r="O73" s="69">
        <v>46.666666666666664</v>
      </c>
    </row>
    <row r="74" spans="1:15" s="5" customFormat="1">
      <c r="A74" s="90"/>
      <c r="B74" s="82"/>
      <c r="C74" s="62" t="s">
        <v>39</v>
      </c>
      <c r="D74" s="67">
        <v>256</v>
      </c>
      <c r="E74" s="68">
        <v>122</v>
      </c>
      <c r="F74" s="68">
        <v>134</v>
      </c>
      <c r="G74" s="68">
        <v>90</v>
      </c>
      <c r="H74" s="68">
        <v>90</v>
      </c>
      <c r="I74" s="69">
        <v>76</v>
      </c>
      <c r="J74" s="70">
        <v>21.676545300592718</v>
      </c>
      <c r="K74" s="68">
        <v>19.003115264797508</v>
      </c>
      <c r="L74" s="68">
        <v>24.860853432282003</v>
      </c>
      <c r="M74" s="68">
        <v>19.911504424778762</v>
      </c>
      <c r="N74" s="68">
        <v>23.4375</v>
      </c>
      <c r="O74" s="69">
        <v>22.028985507246375</v>
      </c>
    </row>
    <row r="75" spans="1:15" s="5" customFormat="1">
      <c r="A75" s="90"/>
      <c r="B75" s="82"/>
      <c r="C75" s="62" t="s">
        <v>40</v>
      </c>
      <c r="D75" s="67">
        <v>97</v>
      </c>
      <c r="E75" s="68">
        <v>49</v>
      </c>
      <c r="F75" s="68">
        <v>48</v>
      </c>
      <c r="G75" s="68">
        <v>29</v>
      </c>
      <c r="H75" s="68">
        <v>33</v>
      </c>
      <c r="I75" s="69">
        <v>35</v>
      </c>
      <c r="J75" s="70">
        <v>8.2133784928027094</v>
      </c>
      <c r="K75" s="68">
        <v>7.6323987538940807</v>
      </c>
      <c r="L75" s="68">
        <v>8.9053803339517614</v>
      </c>
      <c r="M75" s="68">
        <v>6.4159292035398234</v>
      </c>
      <c r="N75" s="68">
        <v>8.59375</v>
      </c>
      <c r="O75" s="69">
        <v>10.144927536231885</v>
      </c>
    </row>
    <row r="76" spans="1:15" s="5" customFormat="1" ht="10.5" thickBot="1">
      <c r="A76" s="90"/>
      <c r="B76" s="85"/>
      <c r="C76" s="51" t="s">
        <v>148</v>
      </c>
      <c r="D76" s="52">
        <v>1181</v>
      </c>
      <c r="E76" s="53">
        <v>642</v>
      </c>
      <c r="F76" s="53">
        <v>539</v>
      </c>
      <c r="G76" s="53">
        <v>452</v>
      </c>
      <c r="H76" s="53">
        <v>384</v>
      </c>
      <c r="I76" s="54">
        <v>345</v>
      </c>
      <c r="J76" s="55">
        <f>SUM(J72:J75)</f>
        <v>100.00000000000001</v>
      </c>
      <c r="K76" s="53">
        <f t="shared" ref="K76:O76" si="44">SUM(K72:K75)</f>
        <v>100</v>
      </c>
      <c r="L76" s="53">
        <f t="shared" si="44"/>
        <v>100</v>
      </c>
      <c r="M76" s="53">
        <f t="shared" si="44"/>
        <v>99.999999999999986</v>
      </c>
      <c r="N76" s="53">
        <f t="shared" si="44"/>
        <v>100</v>
      </c>
      <c r="O76" s="54">
        <f t="shared" si="44"/>
        <v>100</v>
      </c>
    </row>
    <row r="77" spans="1:15" s="5" customFormat="1">
      <c r="A77" s="90"/>
      <c r="B77" s="81" t="s">
        <v>152</v>
      </c>
      <c r="C77" s="61" t="s">
        <v>37</v>
      </c>
      <c r="D77" s="63">
        <v>1908</v>
      </c>
      <c r="E77" s="64">
        <v>950</v>
      </c>
      <c r="F77" s="64">
        <v>958</v>
      </c>
      <c r="G77" s="64">
        <v>819</v>
      </c>
      <c r="H77" s="64">
        <v>598</v>
      </c>
      <c r="I77" s="65">
        <v>491</v>
      </c>
      <c r="J77" s="66">
        <v>16.807610993657505</v>
      </c>
      <c r="K77" s="64">
        <v>17.123287671232877</v>
      </c>
      <c r="L77" s="64">
        <v>16.505858028945557</v>
      </c>
      <c r="M77" s="64">
        <v>19.782608695652172</v>
      </c>
      <c r="N77" s="64">
        <v>15.82010582010582</v>
      </c>
      <c r="O77" s="65">
        <v>14.306526806526806</v>
      </c>
    </row>
    <row r="78" spans="1:15" s="5" customFormat="1">
      <c r="A78" s="90"/>
      <c r="B78" s="82"/>
      <c r="C78" s="62" t="s">
        <v>41</v>
      </c>
      <c r="D78" s="67">
        <v>6264</v>
      </c>
      <c r="E78" s="68">
        <v>3073</v>
      </c>
      <c r="F78" s="68">
        <v>3191</v>
      </c>
      <c r="G78" s="68">
        <v>2411</v>
      </c>
      <c r="H78" s="68">
        <v>2094</v>
      </c>
      <c r="I78" s="69">
        <v>1759</v>
      </c>
      <c r="J78" s="70">
        <v>55.17970401691332</v>
      </c>
      <c r="K78" s="68">
        <v>55.389329488103826</v>
      </c>
      <c r="L78" s="68">
        <v>54.979324603721565</v>
      </c>
      <c r="M78" s="68">
        <v>58.236714975845416</v>
      </c>
      <c r="N78" s="68">
        <v>55.396825396825399</v>
      </c>
      <c r="O78" s="69">
        <v>51.252913752913756</v>
      </c>
    </row>
    <row r="79" spans="1:15" s="5" customFormat="1">
      <c r="A79" s="90"/>
      <c r="B79" s="82"/>
      <c r="C79" s="62" t="s">
        <v>39</v>
      </c>
      <c r="D79" s="67">
        <v>2540</v>
      </c>
      <c r="E79" s="68">
        <v>1219</v>
      </c>
      <c r="F79" s="68">
        <v>1321</v>
      </c>
      <c r="G79" s="68">
        <v>731</v>
      </c>
      <c r="H79" s="68">
        <v>887</v>
      </c>
      <c r="I79" s="69">
        <v>922</v>
      </c>
      <c r="J79" s="70">
        <v>22.374911909795632</v>
      </c>
      <c r="K79" s="68">
        <v>21.971881759192502</v>
      </c>
      <c r="L79" s="68">
        <v>22.760165403170227</v>
      </c>
      <c r="M79" s="68">
        <v>17.657004830917874</v>
      </c>
      <c r="N79" s="68">
        <v>23.465608465608465</v>
      </c>
      <c r="O79" s="69">
        <v>26.864801864801862</v>
      </c>
    </row>
    <row r="80" spans="1:15" s="5" customFormat="1">
      <c r="A80" s="90"/>
      <c r="B80" s="82"/>
      <c r="C80" s="62" t="s">
        <v>42</v>
      </c>
      <c r="D80" s="67">
        <v>640</v>
      </c>
      <c r="E80" s="68">
        <v>306</v>
      </c>
      <c r="F80" s="68">
        <v>334</v>
      </c>
      <c r="G80" s="68">
        <v>179</v>
      </c>
      <c r="H80" s="68">
        <v>201</v>
      </c>
      <c r="I80" s="69">
        <v>260</v>
      </c>
      <c r="J80" s="70">
        <v>5.6377730796335452</v>
      </c>
      <c r="K80" s="68">
        <v>5.5155010814708003</v>
      </c>
      <c r="L80" s="68">
        <v>5.7546519641626466</v>
      </c>
      <c r="M80" s="68">
        <v>4.3236714975845416</v>
      </c>
      <c r="N80" s="68">
        <v>5.3174603174603172</v>
      </c>
      <c r="O80" s="69">
        <v>7.5757575757575761</v>
      </c>
    </row>
    <row r="81" spans="1:15" s="5" customFormat="1" ht="10.5" thickBot="1">
      <c r="A81" s="91"/>
      <c r="B81" s="83"/>
      <c r="C81" s="24" t="s">
        <v>148</v>
      </c>
      <c r="D81" s="25">
        <v>11352</v>
      </c>
      <c r="E81" s="26">
        <v>5548</v>
      </c>
      <c r="F81" s="26">
        <v>5804</v>
      </c>
      <c r="G81" s="26">
        <v>4140</v>
      </c>
      <c r="H81" s="26">
        <v>3780</v>
      </c>
      <c r="I81" s="27">
        <v>3432</v>
      </c>
      <c r="J81" s="28">
        <f>SUM(J77:J80)</f>
        <v>100</v>
      </c>
      <c r="K81" s="26">
        <f t="shared" ref="K81:O81" si="45">SUM(K77:K80)</f>
        <v>100</v>
      </c>
      <c r="L81" s="26">
        <f t="shared" si="45"/>
        <v>99.999999999999986</v>
      </c>
      <c r="M81" s="26">
        <f t="shared" si="45"/>
        <v>100</v>
      </c>
      <c r="N81" s="26">
        <f t="shared" si="45"/>
        <v>100</v>
      </c>
      <c r="O81" s="27">
        <f t="shared" si="45"/>
        <v>100</v>
      </c>
    </row>
    <row r="82" spans="1:15" s="5" customFormat="1">
      <c r="A82" s="89" t="s">
        <v>169</v>
      </c>
      <c r="B82" s="81" t="s">
        <v>147</v>
      </c>
      <c r="C82" s="61" t="s">
        <v>43</v>
      </c>
      <c r="D82" s="63">
        <v>111</v>
      </c>
      <c r="E82" s="64">
        <v>61</v>
      </c>
      <c r="F82" s="64">
        <v>50</v>
      </c>
      <c r="G82" s="64">
        <v>49</v>
      </c>
      <c r="H82" s="64">
        <v>27</v>
      </c>
      <c r="I82" s="65">
        <v>35</v>
      </c>
      <c r="J82" s="66">
        <v>9.3988145639288749</v>
      </c>
      <c r="K82" s="64">
        <v>9.5015576323987538</v>
      </c>
      <c r="L82" s="64">
        <v>9.2764378478664185</v>
      </c>
      <c r="M82" s="64">
        <v>10.840707964601769</v>
      </c>
      <c r="N82" s="64">
        <v>7.03125</v>
      </c>
      <c r="O82" s="65">
        <v>10.144927536231885</v>
      </c>
    </row>
    <row r="83" spans="1:15" s="5" customFormat="1">
      <c r="A83" s="90"/>
      <c r="B83" s="82"/>
      <c r="C83" s="62" t="s">
        <v>44</v>
      </c>
      <c r="D83" s="67">
        <v>79</v>
      </c>
      <c r="E83" s="68">
        <v>38</v>
      </c>
      <c r="F83" s="68">
        <v>41</v>
      </c>
      <c r="G83" s="68">
        <v>34</v>
      </c>
      <c r="H83" s="68">
        <v>31</v>
      </c>
      <c r="I83" s="69">
        <v>14</v>
      </c>
      <c r="J83" s="70">
        <v>6.6892464013547839</v>
      </c>
      <c r="K83" s="68">
        <v>5.9190031152647977</v>
      </c>
      <c r="L83" s="68">
        <v>7.6066790352504636</v>
      </c>
      <c r="M83" s="68">
        <v>7.5221238938053103</v>
      </c>
      <c r="N83" s="68">
        <v>8.0729166666666679</v>
      </c>
      <c r="O83" s="69">
        <v>4.057971014492753</v>
      </c>
    </row>
    <row r="84" spans="1:15" s="5" customFormat="1">
      <c r="A84" s="90"/>
      <c r="B84" s="82"/>
      <c r="C84" s="62" t="s">
        <v>45</v>
      </c>
      <c r="D84" s="67">
        <v>50</v>
      </c>
      <c r="E84" s="68">
        <v>26</v>
      </c>
      <c r="F84" s="68">
        <v>24</v>
      </c>
      <c r="G84" s="68">
        <v>16</v>
      </c>
      <c r="H84" s="68">
        <v>21</v>
      </c>
      <c r="I84" s="69">
        <v>13</v>
      </c>
      <c r="J84" s="70">
        <v>4.2337002540220148</v>
      </c>
      <c r="K84" s="68">
        <v>4.0498442367601246</v>
      </c>
      <c r="L84" s="68">
        <v>4.4526901669758807</v>
      </c>
      <c r="M84" s="68">
        <v>3.5398230088495577</v>
      </c>
      <c r="N84" s="68">
        <v>5.46875</v>
      </c>
      <c r="O84" s="69">
        <v>3.7681159420289858</v>
      </c>
    </row>
    <row r="85" spans="1:15" s="5" customFormat="1">
      <c r="A85" s="90"/>
      <c r="B85" s="82"/>
      <c r="C85" s="62" t="s">
        <v>46</v>
      </c>
      <c r="D85" s="67">
        <v>111</v>
      </c>
      <c r="E85" s="68">
        <v>62</v>
      </c>
      <c r="F85" s="68">
        <v>49</v>
      </c>
      <c r="G85" s="68">
        <v>48</v>
      </c>
      <c r="H85" s="68">
        <v>31</v>
      </c>
      <c r="I85" s="69">
        <v>32</v>
      </c>
      <c r="J85" s="70">
        <v>9.3988145639288749</v>
      </c>
      <c r="K85" s="68">
        <v>9.657320872274143</v>
      </c>
      <c r="L85" s="68">
        <v>9.0909090909090917</v>
      </c>
      <c r="M85" s="68">
        <v>10.619469026548673</v>
      </c>
      <c r="N85" s="68">
        <v>8.0729166666666679</v>
      </c>
      <c r="O85" s="69">
        <v>9.27536231884058</v>
      </c>
    </row>
    <row r="86" spans="1:15" s="5" customFormat="1">
      <c r="A86" s="90"/>
      <c r="B86" s="82"/>
      <c r="C86" s="62" t="s">
        <v>47</v>
      </c>
      <c r="D86" s="67">
        <v>606</v>
      </c>
      <c r="E86" s="68">
        <v>332</v>
      </c>
      <c r="F86" s="68">
        <v>274</v>
      </c>
      <c r="G86" s="68">
        <v>230</v>
      </c>
      <c r="H86" s="68">
        <v>200</v>
      </c>
      <c r="I86" s="69">
        <v>176</v>
      </c>
      <c r="J86" s="70">
        <v>51.312447078746828</v>
      </c>
      <c r="K86" s="68">
        <v>51.713395638629279</v>
      </c>
      <c r="L86" s="68">
        <v>50.834879406307977</v>
      </c>
      <c r="M86" s="68">
        <v>50.884955752212392</v>
      </c>
      <c r="N86" s="68">
        <v>52.083333333333336</v>
      </c>
      <c r="O86" s="69">
        <v>51.014492753623188</v>
      </c>
    </row>
    <row r="87" spans="1:15" s="5" customFormat="1">
      <c r="A87" s="90"/>
      <c r="B87" s="82"/>
      <c r="C87" s="62" t="s">
        <v>48</v>
      </c>
      <c r="D87" s="67">
        <v>174</v>
      </c>
      <c r="E87" s="68">
        <v>96</v>
      </c>
      <c r="F87" s="68">
        <v>78</v>
      </c>
      <c r="G87" s="68">
        <v>64</v>
      </c>
      <c r="H87" s="68">
        <v>55</v>
      </c>
      <c r="I87" s="69">
        <v>55</v>
      </c>
      <c r="J87" s="70">
        <v>14.7332768839966</v>
      </c>
      <c r="K87" s="68">
        <v>14.953271028037381</v>
      </c>
      <c r="L87" s="68">
        <v>14.471243042671613</v>
      </c>
      <c r="M87" s="68">
        <v>14.159292035398231</v>
      </c>
      <c r="N87" s="68">
        <v>14.322916666666666</v>
      </c>
      <c r="O87" s="69">
        <v>15.942028985507244</v>
      </c>
    </row>
    <row r="88" spans="1:15" s="5" customFormat="1">
      <c r="A88" s="90"/>
      <c r="B88" s="82"/>
      <c r="C88" s="62" t="s">
        <v>49</v>
      </c>
      <c r="D88" s="67">
        <v>1</v>
      </c>
      <c r="E88" s="68">
        <v>1</v>
      </c>
      <c r="F88" s="68">
        <v>0</v>
      </c>
      <c r="G88" s="68">
        <v>1</v>
      </c>
      <c r="H88" s="68">
        <v>0</v>
      </c>
      <c r="I88" s="69">
        <v>0</v>
      </c>
      <c r="J88" s="70">
        <v>8.4674005080440304E-2</v>
      </c>
      <c r="K88" s="68">
        <v>0.1557632398753894</v>
      </c>
      <c r="L88" s="68">
        <v>0</v>
      </c>
      <c r="M88" s="68">
        <v>0.22123893805309736</v>
      </c>
      <c r="N88" s="68">
        <v>0</v>
      </c>
      <c r="O88" s="69">
        <v>0</v>
      </c>
    </row>
    <row r="89" spans="1:15" s="5" customFormat="1">
      <c r="A89" s="90"/>
      <c r="B89" s="82"/>
      <c r="C89" s="62" t="s">
        <v>50</v>
      </c>
      <c r="D89" s="67">
        <v>12</v>
      </c>
      <c r="E89" s="68">
        <v>6</v>
      </c>
      <c r="F89" s="68">
        <v>6</v>
      </c>
      <c r="G89" s="68">
        <v>1</v>
      </c>
      <c r="H89" s="68">
        <v>4</v>
      </c>
      <c r="I89" s="69">
        <v>7</v>
      </c>
      <c r="J89" s="70">
        <v>1.0160880609652836</v>
      </c>
      <c r="K89" s="68">
        <v>0.93457943925233633</v>
      </c>
      <c r="L89" s="68">
        <v>1.1131725417439702</v>
      </c>
      <c r="M89" s="68">
        <v>0.22123893805309736</v>
      </c>
      <c r="N89" s="68">
        <v>1.0416666666666665</v>
      </c>
      <c r="O89" s="69">
        <v>2.0289855072463765</v>
      </c>
    </row>
    <row r="90" spans="1:15" s="5" customFormat="1">
      <c r="A90" s="90"/>
      <c r="B90" s="82"/>
      <c r="C90" s="62" t="s">
        <v>21</v>
      </c>
      <c r="D90" s="67">
        <v>37</v>
      </c>
      <c r="E90" s="68">
        <v>20</v>
      </c>
      <c r="F90" s="68">
        <v>17</v>
      </c>
      <c r="G90" s="68">
        <v>9</v>
      </c>
      <c r="H90" s="68">
        <v>15</v>
      </c>
      <c r="I90" s="69">
        <v>13</v>
      </c>
      <c r="J90" s="70">
        <v>3.1329381879762912</v>
      </c>
      <c r="K90" s="68">
        <v>3.1152647975077881</v>
      </c>
      <c r="L90" s="68">
        <v>3.1539888682745829</v>
      </c>
      <c r="M90" s="68">
        <v>1.9911504424778761</v>
      </c>
      <c r="N90" s="68">
        <v>3.90625</v>
      </c>
      <c r="O90" s="69">
        <v>3.7681159420289858</v>
      </c>
    </row>
    <row r="91" spans="1:15" s="5" customFormat="1" ht="10.5" thickBot="1">
      <c r="A91" s="90"/>
      <c r="B91" s="85"/>
      <c r="C91" s="51" t="s">
        <v>148</v>
      </c>
      <c r="D91" s="52">
        <v>1181</v>
      </c>
      <c r="E91" s="53">
        <v>642</v>
      </c>
      <c r="F91" s="53">
        <v>539</v>
      </c>
      <c r="G91" s="53">
        <v>452</v>
      </c>
      <c r="H91" s="53">
        <v>384</v>
      </c>
      <c r="I91" s="54">
        <v>345</v>
      </c>
      <c r="J91" s="55">
        <f>SUM(J82:J90)</f>
        <v>100</v>
      </c>
      <c r="K91" s="53">
        <f t="shared" ref="K91:O91" si="46">SUM(K82:K90)</f>
        <v>99.999999999999972</v>
      </c>
      <c r="L91" s="53">
        <f t="shared" si="46"/>
        <v>100</v>
      </c>
      <c r="M91" s="53">
        <f t="shared" si="46"/>
        <v>100</v>
      </c>
      <c r="N91" s="53">
        <f t="shared" si="46"/>
        <v>100.00000000000001</v>
      </c>
      <c r="O91" s="54">
        <f t="shared" si="46"/>
        <v>100</v>
      </c>
    </row>
    <row r="92" spans="1:15" s="5" customFormat="1">
      <c r="A92" s="90"/>
      <c r="B92" s="81" t="s">
        <v>152</v>
      </c>
      <c r="C92" s="61" t="s">
        <v>43</v>
      </c>
      <c r="D92" s="63">
        <v>1504</v>
      </c>
      <c r="E92" s="64">
        <v>665</v>
      </c>
      <c r="F92" s="64">
        <v>839</v>
      </c>
      <c r="G92" s="64">
        <v>562</v>
      </c>
      <c r="H92" s="64">
        <v>509</v>
      </c>
      <c r="I92" s="65">
        <v>433</v>
      </c>
      <c r="J92" s="66">
        <v>13.248766737138832</v>
      </c>
      <c r="K92" s="64">
        <v>11.986301369863012</v>
      </c>
      <c r="L92" s="64">
        <v>14.455547898001377</v>
      </c>
      <c r="M92" s="64">
        <v>13.574879227053142</v>
      </c>
      <c r="N92" s="64">
        <v>13.465608465608467</v>
      </c>
      <c r="O92" s="65">
        <v>12.616550116550115</v>
      </c>
    </row>
    <row r="93" spans="1:15" s="5" customFormat="1">
      <c r="A93" s="90"/>
      <c r="B93" s="82"/>
      <c r="C93" s="62" t="s">
        <v>44</v>
      </c>
      <c r="D93" s="67">
        <v>481</v>
      </c>
      <c r="E93" s="68">
        <v>225</v>
      </c>
      <c r="F93" s="68">
        <v>256</v>
      </c>
      <c r="G93" s="68">
        <v>178</v>
      </c>
      <c r="H93" s="68">
        <v>171</v>
      </c>
      <c r="I93" s="69">
        <v>132</v>
      </c>
      <c r="J93" s="70">
        <v>4.2371388301620865</v>
      </c>
      <c r="K93" s="68">
        <v>4.0555155010814703</v>
      </c>
      <c r="L93" s="68">
        <v>4.4107512060647824</v>
      </c>
      <c r="M93" s="68">
        <v>4.2995169082125608</v>
      </c>
      <c r="N93" s="68">
        <v>4.5238095238095237</v>
      </c>
      <c r="O93" s="69">
        <v>3.8461538461538463</v>
      </c>
    </row>
    <row r="94" spans="1:15" s="5" customFormat="1">
      <c r="A94" s="90"/>
      <c r="B94" s="82"/>
      <c r="C94" s="62" t="s">
        <v>45</v>
      </c>
      <c r="D94" s="67">
        <v>362</v>
      </c>
      <c r="E94" s="68">
        <v>141</v>
      </c>
      <c r="F94" s="68">
        <v>221</v>
      </c>
      <c r="G94" s="68">
        <v>140</v>
      </c>
      <c r="H94" s="68">
        <v>109</v>
      </c>
      <c r="I94" s="69">
        <v>113</v>
      </c>
      <c r="J94" s="70">
        <v>3.1888653981677235</v>
      </c>
      <c r="K94" s="68">
        <v>2.5414563806777215</v>
      </c>
      <c r="L94" s="68">
        <v>3.8077188146106131</v>
      </c>
      <c r="M94" s="68">
        <v>3.3816425120772946</v>
      </c>
      <c r="N94" s="68">
        <v>2.8835978835978837</v>
      </c>
      <c r="O94" s="69">
        <v>3.2925407925407928</v>
      </c>
    </row>
    <row r="95" spans="1:15" s="5" customFormat="1">
      <c r="A95" s="90"/>
      <c r="B95" s="82"/>
      <c r="C95" s="62" t="s">
        <v>46</v>
      </c>
      <c r="D95" s="67">
        <v>998</v>
      </c>
      <c r="E95" s="68">
        <v>441</v>
      </c>
      <c r="F95" s="68">
        <v>557</v>
      </c>
      <c r="G95" s="68">
        <v>342</v>
      </c>
      <c r="H95" s="68">
        <v>335</v>
      </c>
      <c r="I95" s="69">
        <v>321</v>
      </c>
      <c r="J95" s="70">
        <v>8.7914023960535594</v>
      </c>
      <c r="K95" s="68">
        <v>7.9488103821196825</v>
      </c>
      <c r="L95" s="68">
        <v>9.59682977257064</v>
      </c>
      <c r="M95" s="68">
        <v>8.2608695652173907</v>
      </c>
      <c r="N95" s="68">
        <v>8.8624338624338623</v>
      </c>
      <c r="O95" s="69">
        <v>9.3531468531468533</v>
      </c>
    </row>
    <row r="96" spans="1:15" s="5" customFormat="1">
      <c r="A96" s="90"/>
      <c r="B96" s="82"/>
      <c r="C96" s="62" t="s">
        <v>47</v>
      </c>
      <c r="D96" s="67">
        <v>6524</v>
      </c>
      <c r="E96" s="68">
        <v>3312</v>
      </c>
      <c r="F96" s="68">
        <v>3212</v>
      </c>
      <c r="G96" s="68">
        <v>2336</v>
      </c>
      <c r="H96" s="68">
        <v>2219</v>
      </c>
      <c r="I96" s="69">
        <v>1969</v>
      </c>
      <c r="J96" s="70">
        <v>57.470049330514449</v>
      </c>
      <c r="K96" s="68">
        <v>59.697188175919244</v>
      </c>
      <c r="L96" s="68">
        <v>55.341144038594067</v>
      </c>
      <c r="M96" s="68">
        <v>56.425120772946855</v>
      </c>
      <c r="N96" s="68">
        <v>58.703703703703702</v>
      </c>
      <c r="O96" s="69">
        <v>57.371794871794869</v>
      </c>
    </row>
    <row r="97" spans="1:15" s="5" customFormat="1">
      <c r="A97" s="90"/>
      <c r="B97" s="82"/>
      <c r="C97" s="62" t="s">
        <v>48</v>
      </c>
      <c r="D97" s="67">
        <v>1112</v>
      </c>
      <c r="E97" s="68">
        <v>583</v>
      </c>
      <c r="F97" s="68">
        <v>529</v>
      </c>
      <c r="G97" s="68">
        <v>449</v>
      </c>
      <c r="H97" s="68">
        <v>321</v>
      </c>
      <c r="I97" s="69">
        <v>342</v>
      </c>
      <c r="J97" s="70">
        <v>9.7956307258632851</v>
      </c>
      <c r="K97" s="68">
        <v>10.508291276135544</v>
      </c>
      <c r="L97" s="68">
        <v>9.1144038594073056</v>
      </c>
      <c r="M97" s="68">
        <v>10.845410628019323</v>
      </c>
      <c r="N97" s="68">
        <v>8.4920634920634921</v>
      </c>
      <c r="O97" s="69">
        <v>9.965034965034965</v>
      </c>
    </row>
    <row r="98" spans="1:15" s="5" customFormat="1">
      <c r="A98" s="90"/>
      <c r="B98" s="82"/>
      <c r="C98" s="62" t="s">
        <v>49</v>
      </c>
      <c r="D98" s="67">
        <v>23</v>
      </c>
      <c r="E98" s="68">
        <v>14</v>
      </c>
      <c r="F98" s="68">
        <v>9</v>
      </c>
      <c r="G98" s="68">
        <v>8</v>
      </c>
      <c r="H98" s="68">
        <v>7</v>
      </c>
      <c r="I98" s="69">
        <v>8</v>
      </c>
      <c r="J98" s="70">
        <v>0.2026074700493305</v>
      </c>
      <c r="K98" s="68">
        <v>0.25234318673395817</v>
      </c>
      <c r="L98" s="68">
        <v>0.15506547208821503</v>
      </c>
      <c r="M98" s="68">
        <v>0.19323671497584541</v>
      </c>
      <c r="N98" s="68">
        <v>0.1851851851851852</v>
      </c>
      <c r="O98" s="69">
        <v>0.23310023310023309</v>
      </c>
    </row>
    <row r="99" spans="1:15" s="5" customFormat="1">
      <c r="A99" s="90"/>
      <c r="B99" s="82"/>
      <c r="C99" s="62" t="s">
        <v>50</v>
      </c>
      <c r="D99" s="67">
        <v>81</v>
      </c>
      <c r="E99" s="68">
        <v>36</v>
      </c>
      <c r="F99" s="68">
        <v>45</v>
      </c>
      <c r="G99" s="68">
        <v>19</v>
      </c>
      <c r="H99" s="68">
        <v>25</v>
      </c>
      <c r="I99" s="69">
        <v>37</v>
      </c>
      <c r="J99" s="70">
        <v>0.71353065539112048</v>
      </c>
      <c r="K99" s="68">
        <v>0.64888248017303529</v>
      </c>
      <c r="L99" s="68">
        <v>0.77532736044107509</v>
      </c>
      <c r="M99" s="68">
        <v>0.45893719806763283</v>
      </c>
      <c r="N99" s="68">
        <v>0.66137566137566139</v>
      </c>
      <c r="O99" s="69">
        <v>1.0780885780885781</v>
      </c>
    </row>
    <row r="100" spans="1:15" s="5" customFormat="1">
      <c r="A100" s="90"/>
      <c r="B100" s="82"/>
      <c r="C100" s="62" t="s">
        <v>21</v>
      </c>
      <c r="D100" s="67">
        <v>267</v>
      </c>
      <c r="E100" s="68">
        <v>131</v>
      </c>
      <c r="F100" s="68">
        <v>136</v>
      </c>
      <c r="G100" s="68">
        <v>106</v>
      </c>
      <c r="H100" s="68">
        <v>84</v>
      </c>
      <c r="I100" s="69">
        <v>77</v>
      </c>
      <c r="J100" s="70">
        <v>2.3520084566596196</v>
      </c>
      <c r="K100" s="68">
        <v>2.3612112472963229</v>
      </c>
      <c r="L100" s="68">
        <v>2.3432115782219163</v>
      </c>
      <c r="M100" s="68">
        <v>2.560386473429952</v>
      </c>
      <c r="N100" s="68">
        <v>2.2222222222222223</v>
      </c>
      <c r="O100" s="69">
        <v>2.2435897435897436</v>
      </c>
    </row>
    <row r="101" spans="1:15" s="5" customFormat="1" ht="10.5" thickBot="1">
      <c r="A101" s="91"/>
      <c r="B101" s="83"/>
      <c r="C101" s="24" t="s">
        <v>148</v>
      </c>
      <c r="D101" s="25">
        <v>11352</v>
      </c>
      <c r="E101" s="26">
        <v>5548</v>
      </c>
      <c r="F101" s="26">
        <v>5804</v>
      </c>
      <c r="G101" s="26">
        <v>4140</v>
      </c>
      <c r="H101" s="26">
        <v>3780</v>
      </c>
      <c r="I101" s="27">
        <v>3432</v>
      </c>
      <c r="J101" s="28">
        <f>SUM(J92:J100)</f>
        <v>100.00000000000001</v>
      </c>
      <c r="K101" s="26">
        <f t="shared" ref="K101:O101" si="47">SUM(K92:K100)</f>
        <v>99.999999999999972</v>
      </c>
      <c r="L101" s="26">
        <f t="shared" si="47"/>
        <v>99.999999999999972</v>
      </c>
      <c r="M101" s="26">
        <f t="shared" si="47"/>
        <v>100</v>
      </c>
      <c r="N101" s="26">
        <f t="shared" si="47"/>
        <v>100.00000000000001</v>
      </c>
      <c r="O101" s="27">
        <f t="shared" si="47"/>
        <v>99.999999999999986</v>
      </c>
    </row>
    <row r="102" spans="1:15" s="5" customFormat="1">
      <c r="A102" s="89" t="s">
        <v>170</v>
      </c>
      <c r="B102" s="81" t="s">
        <v>147</v>
      </c>
      <c r="C102" s="61" t="s">
        <v>51</v>
      </c>
      <c r="D102" s="63">
        <v>80</v>
      </c>
      <c r="E102" s="64">
        <v>45</v>
      </c>
      <c r="F102" s="64">
        <v>35</v>
      </c>
      <c r="G102" s="64">
        <v>30</v>
      </c>
      <c r="H102" s="64">
        <v>26</v>
      </c>
      <c r="I102" s="65">
        <v>24</v>
      </c>
      <c r="J102" s="66">
        <v>6.7739204064352245</v>
      </c>
      <c r="K102" s="64">
        <v>7.009345794392523</v>
      </c>
      <c r="L102" s="64">
        <v>6.4935064935064926</v>
      </c>
      <c r="M102" s="64">
        <v>6.6371681415929213</v>
      </c>
      <c r="N102" s="64">
        <v>6.770833333333333</v>
      </c>
      <c r="O102" s="65">
        <v>6.9565217391304346</v>
      </c>
    </row>
    <row r="103" spans="1:15" s="5" customFormat="1">
      <c r="A103" s="90"/>
      <c r="B103" s="82"/>
      <c r="C103" s="62" t="s">
        <v>52</v>
      </c>
      <c r="D103" s="67">
        <v>220</v>
      </c>
      <c r="E103" s="68">
        <v>113</v>
      </c>
      <c r="F103" s="68">
        <v>107</v>
      </c>
      <c r="G103" s="68">
        <v>70</v>
      </c>
      <c r="H103" s="68">
        <v>91</v>
      </c>
      <c r="I103" s="69">
        <v>59</v>
      </c>
      <c r="J103" s="70">
        <v>18.628281117696869</v>
      </c>
      <c r="K103" s="68">
        <v>17.601246105919003</v>
      </c>
      <c r="L103" s="68">
        <v>19.851576994434136</v>
      </c>
      <c r="M103" s="68">
        <v>15.486725663716813</v>
      </c>
      <c r="N103" s="68">
        <v>23.697916666666664</v>
      </c>
      <c r="O103" s="69">
        <v>17.101449275362317</v>
      </c>
    </row>
    <row r="104" spans="1:15" s="5" customFormat="1">
      <c r="A104" s="90"/>
      <c r="B104" s="82"/>
      <c r="C104" s="62" t="s">
        <v>53</v>
      </c>
      <c r="D104" s="67">
        <v>599</v>
      </c>
      <c r="E104" s="68">
        <v>332</v>
      </c>
      <c r="F104" s="68">
        <v>267</v>
      </c>
      <c r="G104" s="68">
        <v>245</v>
      </c>
      <c r="H104" s="68">
        <v>179</v>
      </c>
      <c r="I104" s="69">
        <v>175</v>
      </c>
      <c r="J104" s="70">
        <v>50.719729043183747</v>
      </c>
      <c r="K104" s="68">
        <v>51.713395638629279</v>
      </c>
      <c r="L104" s="68">
        <v>49.536178107606673</v>
      </c>
      <c r="M104" s="68">
        <v>54.203539823008853</v>
      </c>
      <c r="N104" s="68">
        <v>46.614583333333329</v>
      </c>
      <c r="O104" s="69">
        <v>50.724637681159422</v>
      </c>
    </row>
    <row r="105" spans="1:15" s="5" customFormat="1">
      <c r="A105" s="90"/>
      <c r="B105" s="82"/>
      <c r="C105" s="62" t="s">
        <v>54</v>
      </c>
      <c r="D105" s="67">
        <v>213</v>
      </c>
      <c r="E105" s="68">
        <v>117</v>
      </c>
      <c r="F105" s="68">
        <v>96</v>
      </c>
      <c r="G105" s="68">
        <v>84</v>
      </c>
      <c r="H105" s="68">
        <v>64</v>
      </c>
      <c r="I105" s="69">
        <v>65</v>
      </c>
      <c r="J105" s="70">
        <v>18.035563082133784</v>
      </c>
      <c r="K105" s="68">
        <v>18.22429906542056</v>
      </c>
      <c r="L105" s="68">
        <v>17.810760667903523</v>
      </c>
      <c r="M105" s="68">
        <v>18.584070796460178</v>
      </c>
      <c r="N105" s="68">
        <v>16.666666666666664</v>
      </c>
      <c r="O105" s="69">
        <v>18.840579710144929</v>
      </c>
    </row>
    <row r="106" spans="1:15" s="5" customFormat="1">
      <c r="A106" s="90"/>
      <c r="B106" s="82"/>
      <c r="C106" s="62" t="s">
        <v>55</v>
      </c>
      <c r="D106" s="67">
        <v>69</v>
      </c>
      <c r="E106" s="68">
        <v>35</v>
      </c>
      <c r="F106" s="68">
        <v>34</v>
      </c>
      <c r="G106" s="68">
        <v>23</v>
      </c>
      <c r="H106" s="68">
        <v>24</v>
      </c>
      <c r="I106" s="69">
        <v>22</v>
      </c>
      <c r="J106" s="70">
        <v>5.8425063505503809</v>
      </c>
      <c r="K106" s="68">
        <v>5.4517133956386292</v>
      </c>
      <c r="L106" s="68">
        <v>6.3079777365491658</v>
      </c>
      <c r="M106" s="68">
        <v>5.0884955752212395</v>
      </c>
      <c r="N106" s="68">
        <v>6.25</v>
      </c>
      <c r="O106" s="69">
        <v>6.3768115942028984</v>
      </c>
    </row>
    <row r="107" spans="1:15" s="5" customFormat="1" ht="10.5" thickBot="1">
      <c r="A107" s="90"/>
      <c r="B107" s="85"/>
      <c r="C107" s="51" t="s">
        <v>148</v>
      </c>
      <c r="D107" s="52">
        <v>1181</v>
      </c>
      <c r="E107" s="53">
        <v>642</v>
      </c>
      <c r="F107" s="53">
        <v>539</v>
      </c>
      <c r="G107" s="53">
        <v>452</v>
      </c>
      <c r="H107" s="53">
        <v>384</v>
      </c>
      <c r="I107" s="54">
        <v>345</v>
      </c>
      <c r="J107" s="55">
        <f>SUM(J102:J106)</f>
        <v>100.00000000000001</v>
      </c>
      <c r="K107" s="53">
        <f t="shared" ref="K107:O107" si="48">SUM(K102:K106)</f>
        <v>99.999999999999986</v>
      </c>
      <c r="L107" s="53">
        <f t="shared" si="48"/>
        <v>99.999999999999986</v>
      </c>
      <c r="M107" s="53">
        <f t="shared" si="48"/>
        <v>100.00000000000001</v>
      </c>
      <c r="N107" s="53">
        <f t="shared" si="48"/>
        <v>100</v>
      </c>
      <c r="O107" s="54">
        <f t="shared" si="48"/>
        <v>100</v>
      </c>
    </row>
    <row r="108" spans="1:15" s="5" customFormat="1">
      <c r="A108" s="90"/>
      <c r="B108" s="81" t="s">
        <v>152</v>
      </c>
      <c r="C108" s="61" t="s">
        <v>51</v>
      </c>
      <c r="D108" s="63">
        <v>2426</v>
      </c>
      <c r="E108" s="64">
        <v>1213</v>
      </c>
      <c r="F108" s="64">
        <v>1213</v>
      </c>
      <c r="G108" s="64">
        <v>929</v>
      </c>
      <c r="H108" s="64">
        <v>782</v>
      </c>
      <c r="I108" s="65">
        <v>715</v>
      </c>
      <c r="J108" s="66">
        <v>21.370683579985904</v>
      </c>
      <c r="K108" s="64">
        <v>21.863734679163663</v>
      </c>
      <c r="L108" s="64">
        <v>20.899379738111648</v>
      </c>
      <c r="M108" s="64">
        <v>22.439613526570049</v>
      </c>
      <c r="N108" s="64">
        <v>20.68783068783069</v>
      </c>
      <c r="O108" s="65">
        <v>20.833333333333336</v>
      </c>
    </row>
    <row r="109" spans="1:15" s="5" customFormat="1">
      <c r="A109" s="90"/>
      <c r="B109" s="82"/>
      <c r="C109" s="62" t="s">
        <v>52</v>
      </c>
      <c r="D109" s="67">
        <v>5241</v>
      </c>
      <c r="E109" s="68">
        <v>2568</v>
      </c>
      <c r="F109" s="68">
        <v>2673</v>
      </c>
      <c r="G109" s="68">
        <v>1877</v>
      </c>
      <c r="H109" s="68">
        <v>1781</v>
      </c>
      <c r="I109" s="69">
        <v>1583</v>
      </c>
      <c r="J109" s="70">
        <v>46.168076109936571</v>
      </c>
      <c r="K109" s="68">
        <v>46.286950252343182</v>
      </c>
      <c r="L109" s="68">
        <v>46.054445210199866</v>
      </c>
      <c r="M109" s="68">
        <v>45.338164251207729</v>
      </c>
      <c r="N109" s="68">
        <v>47.116402116402121</v>
      </c>
      <c r="O109" s="69">
        <v>46.124708624708624</v>
      </c>
    </row>
    <row r="110" spans="1:15" s="5" customFormat="1">
      <c r="A110" s="90"/>
      <c r="B110" s="82"/>
      <c r="C110" s="62" t="s">
        <v>53</v>
      </c>
      <c r="D110" s="67">
        <v>3337</v>
      </c>
      <c r="E110" s="68">
        <v>1594</v>
      </c>
      <c r="F110" s="68">
        <v>1743</v>
      </c>
      <c r="G110" s="68">
        <v>1231</v>
      </c>
      <c r="H110" s="68">
        <v>1085</v>
      </c>
      <c r="I110" s="69">
        <v>1021</v>
      </c>
      <c r="J110" s="70">
        <v>29.395701198026781</v>
      </c>
      <c r="K110" s="68">
        <v>28.731074260994955</v>
      </c>
      <c r="L110" s="68">
        <v>30.031013094417641</v>
      </c>
      <c r="M110" s="68">
        <v>29.734299516908212</v>
      </c>
      <c r="N110" s="68">
        <v>28.703703703703702</v>
      </c>
      <c r="O110" s="69">
        <v>29.749417249417249</v>
      </c>
    </row>
    <row r="111" spans="1:15" s="5" customFormat="1">
      <c r="A111" s="90"/>
      <c r="B111" s="82"/>
      <c r="C111" s="62" t="s">
        <v>54</v>
      </c>
      <c r="D111" s="67">
        <v>301</v>
      </c>
      <c r="E111" s="68">
        <v>153</v>
      </c>
      <c r="F111" s="68">
        <v>148</v>
      </c>
      <c r="G111" s="68">
        <v>89</v>
      </c>
      <c r="H111" s="68">
        <v>116</v>
      </c>
      <c r="I111" s="69">
        <v>96</v>
      </c>
      <c r="J111" s="70">
        <v>2.6515151515151514</v>
      </c>
      <c r="K111" s="68">
        <v>2.7577505407354002</v>
      </c>
      <c r="L111" s="68">
        <v>2.5499655410062028</v>
      </c>
      <c r="M111" s="68">
        <v>2.1497584541062804</v>
      </c>
      <c r="N111" s="68">
        <v>3.0687830687830688</v>
      </c>
      <c r="O111" s="69">
        <v>2.7972027972027971</v>
      </c>
    </row>
    <row r="112" spans="1:15" s="5" customFormat="1">
      <c r="A112" s="90"/>
      <c r="B112" s="82"/>
      <c r="C112" s="62" t="s">
        <v>55</v>
      </c>
      <c r="D112" s="67">
        <v>47</v>
      </c>
      <c r="E112" s="68">
        <v>20</v>
      </c>
      <c r="F112" s="68">
        <v>27</v>
      </c>
      <c r="G112" s="68">
        <v>14</v>
      </c>
      <c r="H112" s="68">
        <v>16</v>
      </c>
      <c r="I112" s="69">
        <v>17</v>
      </c>
      <c r="J112" s="70">
        <v>0.41402396053558849</v>
      </c>
      <c r="K112" s="68">
        <v>0.36049026676279738</v>
      </c>
      <c r="L112" s="68">
        <v>0.46519641626464509</v>
      </c>
      <c r="M112" s="68">
        <v>0.33816425120772947</v>
      </c>
      <c r="N112" s="68">
        <v>0.42328042328042331</v>
      </c>
      <c r="O112" s="69">
        <v>0.49533799533799533</v>
      </c>
    </row>
    <row r="113" spans="1:15" s="5" customFormat="1" ht="10.5" thickBot="1">
      <c r="A113" s="91"/>
      <c r="B113" s="83"/>
      <c r="C113" s="24" t="s">
        <v>148</v>
      </c>
      <c r="D113" s="25">
        <v>11352</v>
      </c>
      <c r="E113" s="26">
        <v>5548</v>
      </c>
      <c r="F113" s="26">
        <v>5804</v>
      </c>
      <c r="G113" s="26">
        <v>4140</v>
      </c>
      <c r="H113" s="26">
        <v>3780</v>
      </c>
      <c r="I113" s="27">
        <v>3432</v>
      </c>
      <c r="J113" s="28">
        <f t="shared" ref="J113:O113" si="49">SUM(J108:J112)</f>
        <v>100</v>
      </c>
      <c r="K113" s="26">
        <f t="shared" si="49"/>
        <v>100</v>
      </c>
      <c r="L113" s="26">
        <f t="shared" si="49"/>
        <v>100</v>
      </c>
      <c r="M113" s="26">
        <f t="shared" si="49"/>
        <v>99.999999999999986</v>
      </c>
      <c r="N113" s="26">
        <f t="shared" si="49"/>
        <v>99.999999999999986</v>
      </c>
      <c r="O113" s="27">
        <f t="shared" si="49"/>
        <v>100</v>
      </c>
    </row>
    <row r="114" spans="1:15" s="5" customFormat="1">
      <c r="A114" s="89" t="s">
        <v>188</v>
      </c>
      <c r="B114" s="81" t="s">
        <v>147</v>
      </c>
      <c r="C114" s="61" t="s">
        <v>56</v>
      </c>
      <c r="D114" s="63">
        <v>227</v>
      </c>
      <c r="E114" s="64">
        <v>141</v>
      </c>
      <c r="F114" s="64">
        <v>86</v>
      </c>
      <c r="G114" s="64">
        <v>67</v>
      </c>
      <c r="H114" s="64">
        <v>74</v>
      </c>
      <c r="I114" s="65">
        <v>86</v>
      </c>
      <c r="J114" s="66">
        <v>19.22099915325995</v>
      </c>
      <c r="K114" s="64">
        <v>21.962616822429908</v>
      </c>
      <c r="L114" s="64">
        <v>15.955473098330241</v>
      </c>
      <c r="M114" s="64">
        <v>14.823008849557523</v>
      </c>
      <c r="N114" s="64">
        <v>19.270833333333336</v>
      </c>
      <c r="O114" s="65">
        <v>24.927536231884059</v>
      </c>
    </row>
    <row r="115" spans="1:15" s="5" customFormat="1">
      <c r="A115" s="90"/>
      <c r="B115" s="82"/>
      <c r="C115" s="62" t="s">
        <v>57</v>
      </c>
      <c r="D115" s="67">
        <v>697</v>
      </c>
      <c r="E115" s="68">
        <v>367</v>
      </c>
      <c r="F115" s="68">
        <v>330</v>
      </c>
      <c r="G115" s="68">
        <v>273</v>
      </c>
      <c r="H115" s="68">
        <v>224</v>
      </c>
      <c r="I115" s="69">
        <v>200</v>
      </c>
      <c r="J115" s="70">
        <v>59.017781541066896</v>
      </c>
      <c r="K115" s="68">
        <v>57.165109034267914</v>
      </c>
      <c r="L115" s="68">
        <v>61.224489795918366</v>
      </c>
      <c r="M115" s="68">
        <v>60.398230088495573</v>
      </c>
      <c r="N115" s="68">
        <v>58.333333333333336</v>
      </c>
      <c r="O115" s="69">
        <v>57.971014492753625</v>
      </c>
    </row>
    <row r="116" spans="1:15" s="5" customFormat="1">
      <c r="A116" s="90"/>
      <c r="B116" s="82"/>
      <c r="C116" s="62" t="s">
        <v>58</v>
      </c>
      <c r="D116" s="67">
        <v>224</v>
      </c>
      <c r="E116" s="68">
        <v>118</v>
      </c>
      <c r="F116" s="68">
        <v>106</v>
      </c>
      <c r="G116" s="68">
        <v>93</v>
      </c>
      <c r="H116" s="68">
        <v>78</v>
      </c>
      <c r="I116" s="69">
        <v>53</v>
      </c>
      <c r="J116" s="70">
        <v>18.966977138018628</v>
      </c>
      <c r="K116" s="68">
        <v>18.380062305295951</v>
      </c>
      <c r="L116" s="68">
        <v>19.666048237476808</v>
      </c>
      <c r="M116" s="68">
        <v>20.575221238938052</v>
      </c>
      <c r="N116" s="68">
        <v>20.3125</v>
      </c>
      <c r="O116" s="69">
        <v>15.362318840579711</v>
      </c>
    </row>
    <row r="117" spans="1:15" s="5" customFormat="1">
      <c r="A117" s="90"/>
      <c r="B117" s="82"/>
      <c r="C117" s="62" t="s">
        <v>59</v>
      </c>
      <c r="D117" s="67">
        <v>33</v>
      </c>
      <c r="E117" s="68">
        <v>16</v>
      </c>
      <c r="F117" s="68">
        <v>17</v>
      </c>
      <c r="G117" s="68">
        <v>19</v>
      </c>
      <c r="H117" s="68">
        <v>8</v>
      </c>
      <c r="I117" s="69">
        <v>6</v>
      </c>
      <c r="J117" s="70">
        <v>2.7942421676545299</v>
      </c>
      <c r="K117" s="68">
        <v>2.4922118380062304</v>
      </c>
      <c r="L117" s="68">
        <v>3.1539888682745829</v>
      </c>
      <c r="M117" s="68">
        <v>4.2035398230088497</v>
      </c>
      <c r="N117" s="68">
        <v>2.083333333333333</v>
      </c>
      <c r="O117" s="69">
        <v>1.7391304347826086</v>
      </c>
    </row>
    <row r="118" spans="1:15" s="5" customFormat="1" ht="10.5" thickBot="1">
      <c r="A118" s="90"/>
      <c r="B118" s="85"/>
      <c r="C118" s="51" t="s">
        <v>148</v>
      </c>
      <c r="D118" s="52">
        <v>1181</v>
      </c>
      <c r="E118" s="53">
        <v>642</v>
      </c>
      <c r="F118" s="53">
        <v>539</v>
      </c>
      <c r="G118" s="53">
        <v>452</v>
      </c>
      <c r="H118" s="53">
        <v>384</v>
      </c>
      <c r="I118" s="54">
        <v>345</v>
      </c>
      <c r="J118" s="55">
        <f t="shared" ref="J118:O118" si="50">SUM(J114:J117)</f>
        <v>100.00000000000001</v>
      </c>
      <c r="K118" s="53">
        <f t="shared" si="50"/>
        <v>100</v>
      </c>
      <c r="L118" s="53">
        <f t="shared" si="50"/>
        <v>100</v>
      </c>
      <c r="M118" s="53">
        <f t="shared" si="50"/>
        <v>100</v>
      </c>
      <c r="N118" s="53">
        <f t="shared" si="50"/>
        <v>100</v>
      </c>
      <c r="O118" s="54">
        <f t="shared" si="50"/>
        <v>100.00000000000001</v>
      </c>
    </row>
    <row r="119" spans="1:15" s="5" customFormat="1">
      <c r="A119" s="90"/>
      <c r="B119" s="81" t="s">
        <v>152</v>
      </c>
      <c r="C119" s="71" t="s">
        <v>56</v>
      </c>
      <c r="D119" s="63">
        <v>3182</v>
      </c>
      <c r="E119" s="64">
        <v>1399</v>
      </c>
      <c r="F119" s="64">
        <v>1783</v>
      </c>
      <c r="G119" s="64">
        <v>1062</v>
      </c>
      <c r="H119" s="64">
        <v>1000</v>
      </c>
      <c r="I119" s="65">
        <v>1120</v>
      </c>
      <c r="J119" s="66">
        <v>28.030303030303028</v>
      </c>
      <c r="K119" s="64">
        <v>25.216294160057679</v>
      </c>
      <c r="L119" s="64">
        <v>30.720192970365268</v>
      </c>
      <c r="M119" s="64">
        <v>25.65217391304348</v>
      </c>
      <c r="N119" s="64">
        <v>26.455026455026452</v>
      </c>
      <c r="O119" s="65">
        <v>32.634032634032636</v>
      </c>
    </row>
    <row r="120" spans="1:15" s="5" customFormat="1">
      <c r="A120" s="90"/>
      <c r="B120" s="82"/>
      <c r="C120" s="72" t="s">
        <v>60</v>
      </c>
      <c r="D120" s="67">
        <v>6880</v>
      </c>
      <c r="E120" s="68">
        <v>3421</v>
      </c>
      <c r="F120" s="68">
        <v>3459</v>
      </c>
      <c r="G120" s="68">
        <v>2510</v>
      </c>
      <c r="H120" s="68">
        <v>2344</v>
      </c>
      <c r="I120" s="69">
        <v>2026</v>
      </c>
      <c r="J120" s="70">
        <v>60.606060606060609</v>
      </c>
      <c r="K120" s="68">
        <v>61.661860129776493</v>
      </c>
      <c r="L120" s="68">
        <v>59.596829772570636</v>
      </c>
      <c r="M120" s="68">
        <v>60.628019323671502</v>
      </c>
      <c r="N120" s="68">
        <v>62.010582010582013</v>
      </c>
      <c r="O120" s="69">
        <v>59.032634032634036</v>
      </c>
    </row>
    <row r="121" spans="1:15" s="5" customFormat="1">
      <c r="A121" s="90"/>
      <c r="B121" s="82"/>
      <c r="C121" s="72" t="s">
        <v>58</v>
      </c>
      <c r="D121" s="67">
        <v>1210</v>
      </c>
      <c r="E121" s="68">
        <v>674</v>
      </c>
      <c r="F121" s="68">
        <v>536</v>
      </c>
      <c r="G121" s="68">
        <v>524</v>
      </c>
      <c r="H121" s="68">
        <v>413</v>
      </c>
      <c r="I121" s="69">
        <v>273</v>
      </c>
      <c r="J121" s="70">
        <v>10.65891472868217</v>
      </c>
      <c r="K121" s="68">
        <v>12.148521989906271</v>
      </c>
      <c r="L121" s="68">
        <v>9.2350103376981387</v>
      </c>
      <c r="M121" s="68">
        <v>12.657004830917876</v>
      </c>
      <c r="N121" s="68">
        <v>10.925925925925926</v>
      </c>
      <c r="O121" s="69">
        <v>7.9545454545454541</v>
      </c>
    </row>
    <row r="122" spans="1:15" s="5" customFormat="1">
      <c r="A122" s="90"/>
      <c r="B122" s="82"/>
      <c r="C122" s="72" t="s">
        <v>61</v>
      </c>
      <c r="D122" s="67">
        <v>80</v>
      </c>
      <c r="E122" s="68">
        <v>54</v>
      </c>
      <c r="F122" s="68">
        <v>26</v>
      </c>
      <c r="G122" s="68">
        <v>44</v>
      </c>
      <c r="H122" s="68">
        <v>23</v>
      </c>
      <c r="I122" s="69">
        <v>13</v>
      </c>
      <c r="J122" s="70">
        <v>0.70472163495419315</v>
      </c>
      <c r="K122" s="68">
        <v>0.97332372025955294</v>
      </c>
      <c r="L122" s="68">
        <v>0.44796691936595456</v>
      </c>
      <c r="M122" s="68">
        <v>1.0628019323671498</v>
      </c>
      <c r="N122" s="68">
        <v>0.60846560846560849</v>
      </c>
      <c r="O122" s="69">
        <v>0.37878787878787878</v>
      </c>
    </row>
    <row r="123" spans="1:15" s="5" customFormat="1" ht="10.5" thickBot="1">
      <c r="A123" s="91"/>
      <c r="B123" s="83"/>
      <c r="C123" s="24" t="s">
        <v>148</v>
      </c>
      <c r="D123" s="25">
        <v>11352</v>
      </c>
      <c r="E123" s="26">
        <v>5548</v>
      </c>
      <c r="F123" s="26">
        <v>5804</v>
      </c>
      <c r="G123" s="26">
        <v>4140</v>
      </c>
      <c r="H123" s="26">
        <v>3780</v>
      </c>
      <c r="I123" s="27">
        <v>3432</v>
      </c>
      <c r="J123" s="28">
        <f>SUM(J119:J122)</f>
        <v>100.00000000000001</v>
      </c>
      <c r="K123" s="26">
        <f t="shared" ref="K123:O123" si="51">SUM(K119:K122)</f>
        <v>100</v>
      </c>
      <c r="L123" s="26">
        <f t="shared" si="51"/>
        <v>100</v>
      </c>
      <c r="M123" s="26">
        <f t="shared" si="51"/>
        <v>100</v>
      </c>
      <c r="N123" s="26">
        <f t="shared" si="51"/>
        <v>100</v>
      </c>
      <c r="O123" s="27">
        <f t="shared" si="51"/>
        <v>100</v>
      </c>
    </row>
    <row r="124" spans="1:15" s="5" customFormat="1">
      <c r="A124" s="89" t="s">
        <v>189</v>
      </c>
      <c r="B124" s="81" t="s">
        <v>147</v>
      </c>
      <c r="C124" s="61" t="s">
        <v>56</v>
      </c>
      <c r="D124" s="63">
        <v>456</v>
      </c>
      <c r="E124" s="64">
        <v>232</v>
      </c>
      <c r="F124" s="64">
        <v>224</v>
      </c>
      <c r="G124" s="64">
        <v>195</v>
      </c>
      <c r="H124" s="64">
        <v>148</v>
      </c>
      <c r="I124" s="65">
        <v>113</v>
      </c>
      <c r="J124" s="66">
        <v>38.61134631668078</v>
      </c>
      <c r="K124" s="64">
        <v>36.137071651090338</v>
      </c>
      <c r="L124" s="64">
        <v>41.558441558441558</v>
      </c>
      <c r="M124" s="64">
        <v>43.141592920353986</v>
      </c>
      <c r="N124" s="64">
        <v>38.541666666666671</v>
      </c>
      <c r="O124" s="65">
        <v>32.753623188405797</v>
      </c>
    </row>
    <row r="125" spans="1:15" s="5" customFormat="1">
      <c r="A125" s="90"/>
      <c r="B125" s="82"/>
      <c r="C125" s="62" t="s">
        <v>57</v>
      </c>
      <c r="D125" s="67">
        <v>583</v>
      </c>
      <c r="E125" s="68">
        <v>321</v>
      </c>
      <c r="F125" s="68">
        <v>262</v>
      </c>
      <c r="G125" s="68">
        <v>216</v>
      </c>
      <c r="H125" s="68">
        <v>185</v>
      </c>
      <c r="I125" s="69">
        <v>182</v>
      </c>
      <c r="J125" s="70">
        <v>49.364944961896697</v>
      </c>
      <c r="K125" s="68">
        <v>50</v>
      </c>
      <c r="L125" s="68">
        <v>48.608534322820034</v>
      </c>
      <c r="M125" s="68">
        <v>47.787610619469028</v>
      </c>
      <c r="N125" s="68">
        <v>48.177083333333329</v>
      </c>
      <c r="O125" s="69">
        <v>52.753623188405797</v>
      </c>
    </row>
    <row r="126" spans="1:15" s="5" customFormat="1">
      <c r="A126" s="90"/>
      <c r="B126" s="82"/>
      <c r="C126" s="62" t="s">
        <v>58</v>
      </c>
      <c r="D126" s="67">
        <v>119</v>
      </c>
      <c r="E126" s="68">
        <v>73</v>
      </c>
      <c r="F126" s="68">
        <v>46</v>
      </c>
      <c r="G126" s="68">
        <v>35</v>
      </c>
      <c r="H126" s="68">
        <v>47</v>
      </c>
      <c r="I126" s="69">
        <v>37</v>
      </c>
      <c r="J126" s="70">
        <v>10.076206604572397</v>
      </c>
      <c r="K126" s="68">
        <v>11.370716510903426</v>
      </c>
      <c r="L126" s="68">
        <v>8.5343228200371062</v>
      </c>
      <c r="M126" s="68">
        <v>7.7433628318584065</v>
      </c>
      <c r="N126" s="68">
        <v>12.239583333333332</v>
      </c>
      <c r="O126" s="69">
        <v>10.72463768115942</v>
      </c>
    </row>
    <row r="127" spans="1:15" s="5" customFormat="1">
      <c r="A127" s="90"/>
      <c r="B127" s="82"/>
      <c r="C127" s="62" t="s">
        <v>59</v>
      </c>
      <c r="D127" s="67">
        <v>23</v>
      </c>
      <c r="E127" s="68">
        <v>16</v>
      </c>
      <c r="F127" s="68">
        <v>7</v>
      </c>
      <c r="G127" s="68">
        <v>6</v>
      </c>
      <c r="H127" s="68">
        <v>4</v>
      </c>
      <c r="I127" s="69">
        <v>13</v>
      </c>
      <c r="J127" s="70">
        <v>1.947502116850127</v>
      </c>
      <c r="K127" s="68">
        <v>2.4922118380062304</v>
      </c>
      <c r="L127" s="68">
        <v>1.2987012987012987</v>
      </c>
      <c r="M127" s="68">
        <v>1.3274336283185841</v>
      </c>
      <c r="N127" s="68">
        <v>1.0416666666666665</v>
      </c>
      <c r="O127" s="69">
        <v>3.7681159420289858</v>
      </c>
    </row>
    <row r="128" spans="1:15" s="5" customFormat="1" ht="10.5" thickBot="1">
      <c r="A128" s="90"/>
      <c r="B128" s="85"/>
      <c r="C128" s="51" t="s">
        <v>148</v>
      </c>
      <c r="D128" s="52">
        <v>1181</v>
      </c>
      <c r="E128" s="53">
        <v>642</v>
      </c>
      <c r="F128" s="53">
        <v>539</v>
      </c>
      <c r="G128" s="53">
        <v>452</v>
      </c>
      <c r="H128" s="53">
        <v>384</v>
      </c>
      <c r="I128" s="54">
        <v>345</v>
      </c>
      <c r="J128" s="55">
        <f t="shared" ref="J128:O128" si="52">SUM(J124:J127)</f>
        <v>100</v>
      </c>
      <c r="K128" s="53">
        <f t="shared" si="52"/>
        <v>99.999999999999986</v>
      </c>
      <c r="L128" s="53">
        <f t="shared" si="52"/>
        <v>100</v>
      </c>
      <c r="M128" s="53">
        <f t="shared" si="52"/>
        <v>100.00000000000001</v>
      </c>
      <c r="N128" s="53">
        <f t="shared" si="52"/>
        <v>100</v>
      </c>
      <c r="O128" s="54">
        <f t="shared" si="52"/>
        <v>100</v>
      </c>
    </row>
    <row r="129" spans="1:15" s="5" customFormat="1">
      <c r="A129" s="90"/>
      <c r="B129" s="81" t="s">
        <v>152</v>
      </c>
      <c r="C129" s="61" t="s">
        <v>56</v>
      </c>
      <c r="D129" s="63">
        <v>6832</v>
      </c>
      <c r="E129" s="64">
        <v>2844</v>
      </c>
      <c r="F129" s="64">
        <v>3988</v>
      </c>
      <c r="G129" s="64">
        <v>2673</v>
      </c>
      <c r="H129" s="64">
        <v>2200</v>
      </c>
      <c r="I129" s="65">
        <v>1959</v>
      </c>
      <c r="J129" s="66">
        <v>60.183227625088087</v>
      </c>
      <c r="K129" s="64">
        <v>51.261715933669791</v>
      </c>
      <c r="L129" s="64">
        <v>68.711233631977947</v>
      </c>
      <c r="M129" s="64">
        <v>64.565217391304358</v>
      </c>
      <c r="N129" s="64">
        <v>58.201058201058196</v>
      </c>
      <c r="O129" s="65">
        <v>57.080419580419587</v>
      </c>
    </row>
    <row r="130" spans="1:15" s="5" customFormat="1">
      <c r="A130" s="90"/>
      <c r="B130" s="82"/>
      <c r="C130" s="62" t="s">
        <v>57</v>
      </c>
      <c r="D130" s="67">
        <v>3976</v>
      </c>
      <c r="E130" s="68">
        <v>2327</v>
      </c>
      <c r="F130" s="68">
        <v>1649</v>
      </c>
      <c r="G130" s="68">
        <v>1328</v>
      </c>
      <c r="H130" s="68">
        <v>1402</v>
      </c>
      <c r="I130" s="69">
        <v>1246</v>
      </c>
      <c r="J130" s="70">
        <v>35.024665257223397</v>
      </c>
      <c r="K130" s="68">
        <v>41.943042537851476</v>
      </c>
      <c r="L130" s="68">
        <v>28.411440385940729</v>
      </c>
      <c r="M130" s="68">
        <v>32.077294685990339</v>
      </c>
      <c r="N130" s="68">
        <v>37.089947089947088</v>
      </c>
      <c r="O130" s="69">
        <v>36.305361305361302</v>
      </c>
    </row>
    <row r="131" spans="1:15" s="5" customFormat="1">
      <c r="A131" s="90"/>
      <c r="B131" s="82"/>
      <c r="C131" s="62" t="s">
        <v>58</v>
      </c>
      <c r="D131" s="67">
        <v>496</v>
      </c>
      <c r="E131" s="68">
        <v>345</v>
      </c>
      <c r="F131" s="68">
        <v>151</v>
      </c>
      <c r="G131" s="68">
        <v>126</v>
      </c>
      <c r="H131" s="68">
        <v>164</v>
      </c>
      <c r="I131" s="69">
        <v>206</v>
      </c>
      <c r="J131" s="70">
        <v>4.3692741367159966</v>
      </c>
      <c r="K131" s="68">
        <v>6.218457101658255</v>
      </c>
      <c r="L131" s="68">
        <v>2.6016540317022741</v>
      </c>
      <c r="M131" s="68">
        <v>3.0434782608695654</v>
      </c>
      <c r="N131" s="68">
        <v>4.3386243386243386</v>
      </c>
      <c r="O131" s="69">
        <v>6.0023310023310028</v>
      </c>
    </row>
    <row r="132" spans="1:15" s="5" customFormat="1">
      <c r="A132" s="90"/>
      <c r="B132" s="82"/>
      <c r="C132" s="62" t="s">
        <v>59</v>
      </c>
      <c r="D132" s="67">
        <v>48</v>
      </c>
      <c r="E132" s="68">
        <v>32</v>
      </c>
      <c r="F132" s="68">
        <v>16</v>
      </c>
      <c r="G132" s="68">
        <v>13</v>
      </c>
      <c r="H132" s="68">
        <v>14</v>
      </c>
      <c r="I132" s="69">
        <v>21</v>
      </c>
      <c r="J132" s="70">
        <v>0.42283298097251587</v>
      </c>
      <c r="K132" s="68">
        <v>0.57678442682047582</v>
      </c>
      <c r="L132" s="68">
        <v>0.2756719503790489</v>
      </c>
      <c r="M132" s="68">
        <v>0.3140096618357488</v>
      </c>
      <c r="N132" s="68">
        <v>0.37037037037037041</v>
      </c>
      <c r="O132" s="69">
        <v>0.61188811188811187</v>
      </c>
    </row>
    <row r="133" spans="1:15" s="5" customFormat="1" ht="10.5" thickBot="1">
      <c r="A133" s="91"/>
      <c r="B133" s="83"/>
      <c r="C133" s="24" t="s">
        <v>148</v>
      </c>
      <c r="D133" s="25">
        <v>11352</v>
      </c>
      <c r="E133" s="26">
        <v>5548</v>
      </c>
      <c r="F133" s="26">
        <v>5804</v>
      </c>
      <c r="G133" s="26">
        <v>4140</v>
      </c>
      <c r="H133" s="26">
        <v>3780</v>
      </c>
      <c r="I133" s="27">
        <v>3432</v>
      </c>
      <c r="J133" s="28">
        <f>SUM(J129:J132)</f>
        <v>100</v>
      </c>
      <c r="K133" s="26">
        <f t="shared" ref="K133:O133" si="53">SUM(K129:K132)</f>
        <v>100.00000000000001</v>
      </c>
      <c r="L133" s="26">
        <f t="shared" si="53"/>
        <v>100</v>
      </c>
      <c r="M133" s="26">
        <f t="shared" si="53"/>
        <v>100.00000000000001</v>
      </c>
      <c r="N133" s="26">
        <f t="shared" si="53"/>
        <v>100</v>
      </c>
      <c r="O133" s="27">
        <f t="shared" si="53"/>
        <v>100</v>
      </c>
    </row>
    <row r="134" spans="1:15" s="5" customFormat="1">
      <c r="A134" s="89" t="s">
        <v>171</v>
      </c>
      <c r="B134" s="81" t="s">
        <v>147</v>
      </c>
      <c r="C134" s="61" t="s">
        <v>56</v>
      </c>
      <c r="D134" s="63">
        <v>184</v>
      </c>
      <c r="E134" s="64">
        <v>102</v>
      </c>
      <c r="F134" s="64">
        <v>82</v>
      </c>
      <c r="G134" s="64">
        <v>69</v>
      </c>
      <c r="H134" s="64">
        <v>61</v>
      </c>
      <c r="I134" s="65">
        <v>54</v>
      </c>
      <c r="J134" s="66">
        <v>15.580016934801016</v>
      </c>
      <c r="K134" s="64">
        <v>15.887850467289718</v>
      </c>
      <c r="L134" s="64">
        <v>15.213358070500927</v>
      </c>
      <c r="M134" s="64">
        <v>15.265486725663715</v>
      </c>
      <c r="N134" s="64">
        <v>15.885416666666666</v>
      </c>
      <c r="O134" s="65">
        <v>15.65217391304348</v>
      </c>
    </row>
    <row r="135" spans="1:15" s="5" customFormat="1">
      <c r="A135" s="90"/>
      <c r="B135" s="82"/>
      <c r="C135" s="62" t="s">
        <v>57</v>
      </c>
      <c r="D135" s="67">
        <v>615</v>
      </c>
      <c r="E135" s="68">
        <v>334</v>
      </c>
      <c r="F135" s="68">
        <v>281</v>
      </c>
      <c r="G135" s="68">
        <v>242</v>
      </c>
      <c r="H135" s="68">
        <v>201</v>
      </c>
      <c r="I135" s="69">
        <v>172</v>
      </c>
      <c r="J135" s="70">
        <v>52.074513124470791</v>
      </c>
      <c r="K135" s="68">
        <v>52.024922118380054</v>
      </c>
      <c r="L135" s="68">
        <v>52.133580705009273</v>
      </c>
      <c r="M135" s="68">
        <v>53.539823008849567</v>
      </c>
      <c r="N135" s="68">
        <v>52.34375</v>
      </c>
      <c r="O135" s="69">
        <v>49.855072463768117</v>
      </c>
    </row>
    <row r="136" spans="1:15" s="5" customFormat="1">
      <c r="A136" s="90"/>
      <c r="B136" s="82"/>
      <c r="C136" s="62" t="s">
        <v>58</v>
      </c>
      <c r="D136" s="67">
        <v>340</v>
      </c>
      <c r="E136" s="68">
        <v>182</v>
      </c>
      <c r="F136" s="68">
        <v>158</v>
      </c>
      <c r="G136" s="68">
        <v>131</v>
      </c>
      <c r="H136" s="68">
        <v>107</v>
      </c>
      <c r="I136" s="69">
        <v>102</v>
      </c>
      <c r="J136" s="70">
        <v>28.789161727349704</v>
      </c>
      <c r="K136" s="68">
        <v>28.348909657320871</v>
      </c>
      <c r="L136" s="68">
        <v>29.313543599257883</v>
      </c>
      <c r="M136" s="68">
        <v>28.982300884955752</v>
      </c>
      <c r="N136" s="68">
        <v>27.864583333333332</v>
      </c>
      <c r="O136" s="69">
        <v>29.565217391304348</v>
      </c>
    </row>
    <row r="137" spans="1:15" s="5" customFormat="1">
      <c r="A137" s="90"/>
      <c r="B137" s="82"/>
      <c r="C137" s="62" t="s">
        <v>59</v>
      </c>
      <c r="D137" s="67">
        <v>42</v>
      </c>
      <c r="E137" s="68">
        <v>24</v>
      </c>
      <c r="F137" s="68">
        <v>18</v>
      </c>
      <c r="G137" s="68">
        <v>10</v>
      </c>
      <c r="H137" s="68">
        <v>15</v>
      </c>
      <c r="I137" s="69">
        <v>17</v>
      </c>
      <c r="J137" s="70">
        <v>3.5563082133784931</v>
      </c>
      <c r="K137" s="68">
        <v>3.7383177570093453</v>
      </c>
      <c r="L137" s="68">
        <v>3.339517625231911</v>
      </c>
      <c r="M137" s="68">
        <v>2.2123893805309733</v>
      </c>
      <c r="N137" s="68">
        <v>3.90625</v>
      </c>
      <c r="O137" s="69">
        <v>4.9275362318840585</v>
      </c>
    </row>
    <row r="138" spans="1:15" s="5" customFormat="1" ht="10.5" thickBot="1">
      <c r="A138" s="90"/>
      <c r="B138" s="85"/>
      <c r="C138" s="51" t="s">
        <v>148</v>
      </c>
      <c r="D138" s="52">
        <v>1181</v>
      </c>
      <c r="E138" s="53">
        <v>642</v>
      </c>
      <c r="F138" s="53">
        <v>539</v>
      </c>
      <c r="G138" s="53">
        <v>452</v>
      </c>
      <c r="H138" s="53">
        <v>384</v>
      </c>
      <c r="I138" s="54">
        <v>345</v>
      </c>
      <c r="J138" s="55">
        <f t="shared" ref="J138:O138" si="54">SUM(J134:J137)</f>
        <v>100</v>
      </c>
      <c r="K138" s="53">
        <f t="shared" si="54"/>
        <v>99.999999999999986</v>
      </c>
      <c r="L138" s="53">
        <f t="shared" si="54"/>
        <v>99.999999999999986</v>
      </c>
      <c r="M138" s="53">
        <f t="shared" si="54"/>
        <v>100.00000000000001</v>
      </c>
      <c r="N138" s="53">
        <f t="shared" si="54"/>
        <v>100</v>
      </c>
      <c r="O138" s="54">
        <f t="shared" si="54"/>
        <v>100</v>
      </c>
    </row>
    <row r="139" spans="1:15" s="5" customFormat="1">
      <c r="A139" s="90"/>
      <c r="B139" s="81" t="s">
        <v>152</v>
      </c>
      <c r="C139" s="61" t="s">
        <v>56</v>
      </c>
      <c r="D139" s="63">
        <v>3103</v>
      </c>
      <c r="E139" s="64">
        <v>1272</v>
      </c>
      <c r="F139" s="64">
        <v>1831</v>
      </c>
      <c r="G139" s="64">
        <v>1122</v>
      </c>
      <c r="H139" s="64">
        <v>1002</v>
      </c>
      <c r="I139" s="65">
        <v>979</v>
      </c>
      <c r="J139" s="66">
        <v>27.334390415785766</v>
      </c>
      <c r="K139" s="64">
        <v>22.927180966113912</v>
      </c>
      <c r="L139" s="64">
        <v>31.547208821502416</v>
      </c>
      <c r="M139" s="64">
        <v>27.10144927536232</v>
      </c>
      <c r="N139" s="64">
        <v>26.50793650793651</v>
      </c>
      <c r="O139" s="65">
        <v>28.525641025641026</v>
      </c>
    </row>
    <row r="140" spans="1:15" s="5" customFormat="1">
      <c r="A140" s="90"/>
      <c r="B140" s="82"/>
      <c r="C140" s="62" t="s">
        <v>57</v>
      </c>
      <c r="D140" s="67">
        <v>6056</v>
      </c>
      <c r="E140" s="68">
        <v>3020</v>
      </c>
      <c r="F140" s="68">
        <v>3036</v>
      </c>
      <c r="G140" s="68">
        <v>2195</v>
      </c>
      <c r="H140" s="68">
        <v>2038</v>
      </c>
      <c r="I140" s="69">
        <v>1823</v>
      </c>
      <c r="J140" s="70">
        <v>53.347427766032418</v>
      </c>
      <c r="K140" s="68">
        <v>54.434030281182409</v>
      </c>
      <c r="L140" s="68">
        <v>52.308752584424532</v>
      </c>
      <c r="M140" s="68">
        <v>53.019323671497588</v>
      </c>
      <c r="N140" s="68">
        <v>53.915343915343918</v>
      </c>
      <c r="O140" s="69">
        <v>53.117715617715625</v>
      </c>
    </row>
    <row r="141" spans="1:15" s="5" customFormat="1">
      <c r="A141" s="90"/>
      <c r="B141" s="82"/>
      <c r="C141" s="62" t="s">
        <v>58</v>
      </c>
      <c r="D141" s="67">
        <v>2053</v>
      </c>
      <c r="E141" s="68">
        <v>1175</v>
      </c>
      <c r="F141" s="68">
        <v>878</v>
      </c>
      <c r="G141" s="68">
        <v>767</v>
      </c>
      <c r="H141" s="68">
        <v>696</v>
      </c>
      <c r="I141" s="69">
        <v>590</v>
      </c>
      <c r="J141" s="70">
        <v>18.084918957011979</v>
      </c>
      <c r="K141" s="68">
        <v>21.178803172314346</v>
      </c>
      <c r="L141" s="68">
        <v>15.127498277050311</v>
      </c>
      <c r="M141" s="68">
        <v>18.526570048309178</v>
      </c>
      <c r="N141" s="68">
        <v>18.412698412698415</v>
      </c>
      <c r="O141" s="69">
        <v>17.191142191142191</v>
      </c>
    </row>
    <row r="142" spans="1:15" s="5" customFormat="1">
      <c r="A142" s="90"/>
      <c r="B142" s="82"/>
      <c r="C142" s="62" t="s">
        <v>59</v>
      </c>
      <c r="D142" s="67">
        <v>140</v>
      </c>
      <c r="E142" s="68">
        <v>81</v>
      </c>
      <c r="F142" s="68">
        <v>59</v>
      </c>
      <c r="G142" s="68">
        <v>56</v>
      </c>
      <c r="H142" s="68">
        <v>44</v>
      </c>
      <c r="I142" s="69">
        <v>40</v>
      </c>
      <c r="J142" s="70">
        <v>1.233262861169838</v>
      </c>
      <c r="K142" s="68">
        <v>1.4599855803893294</v>
      </c>
      <c r="L142" s="68">
        <v>1.0165403170227429</v>
      </c>
      <c r="M142" s="68">
        <v>1.3526570048309179</v>
      </c>
      <c r="N142" s="68">
        <v>1.164021164021164</v>
      </c>
      <c r="O142" s="69">
        <v>1.1655011655011656</v>
      </c>
    </row>
    <row r="143" spans="1:15" s="5" customFormat="1" ht="10.5" thickBot="1">
      <c r="A143" s="91"/>
      <c r="B143" s="83"/>
      <c r="C143" s="24" t="s">
        <v>148</v>
      </c>
      <c r="D143" s="25">
        <v>11352</v>
      </c>
      <c r="E143" s="26">
        <v>5548</v>
      </c>
      <c r="F143" s="26">
        <v>5804</v>
      </c>
      <c r="G143" s="26">
        <v>4140</v>
      </c>
      <c r="H143" s="26">
        <v>3780</v>
      </c>
      <c r="I143" s="27">
        <v>3432</v>
      </c>
      <c r="J143" s="28">
        <f>SUM(J139:J142)</f>
        <v>100</v>
      </c>
      <c r="K143" s="26">
        <f t="shared" ref="K143:O143" si="55">SUM(K139:K142)</f>
        <v>100</v>
      </c>
      <c r="L143" s="26">
        <f t="shared" si="55"/>
        <v>100</v>
      </c>
      <c r="M143" s="26">
        <f t="shared" si="55"/>
        <v>100.00000000000001</v>
      </c>
      <c r="N143" s="26">
        <f t="shared" si="55"/>
        <v>100.00000000000001</v>
      </c>
      <c r="O143" s="27">
        <f t="shared" si="55"/>
        <v>100.00000000000001</v>
      </c>
    </row>
    <row r="144" spans="1:15" s="5" customFormat="1">
      <c r="A144" s="89" t="s">
        <v>172</v>
      </c>
      <c r="B144" s="81" t="s">
        <v>147</v>
      </c>
      <c r="C144" s="61" t="s">
        <v>62</v>
      </c>
      <c r="D144" s="63">
        <v>389</v>
      </c>
      <c r="E144" s="64">
        <v>200</v>
      </c>
      <c r="F144" s="64">
        <v>189</v>
      </c>
      <c r="G144" s="64">
        <v>161</v>
      </c>
      <c r="H144" s="64">
        <v>121</v>
      </c>
      <c r="I144" s="65">
        <v>107</v>
      </c>
      <c r="J144" s="66">
        <v>32.938187976291275</v>
      </c>
      <c r="K144" s="64">
        <v>31.15264797507788</v>
      </c>
      <c r="L144" s="64">
        <v>35.064935064935064</v>
      </c>
      <c r="M144" s="64">
        <v>35.619469026548671</v>
      </c>
      <c r="N144" s="64">
        <v>31.510416666666668</v>
      </c>
      <c r="O144" s="65">
        <v>31.014492753623191</v>
      </c>
    </row>
    <row r="145" spans="1:15" s="5" customFormat="1">
      <c r="A145" s="90"/>
      <c r="B145" s="82"/>
      <c r="C145" s="62" t="s">
        <v>63</v>
      </c>
      <c r="D145" s="67">
        <v>606</v>
      </c>
      <c r="E145" s="68">
        <v>326</v>
      </c>
      <c r="F145" s="68">
        <v>280</v>
      </c>
      <c r="G145" s="68">
        <v>234</v>
      </c>
      <c r="H145" s="68">
        <v>196</v>
      </c>
      <c r="I145" s="69">
        <v>176</v>
      </c>
      <c r="J145" s="70">
        <v>51.312447078746828</v>
      </c>
      <c r="K145" s="68">
        <v>50.778816199376941</v>
      </c>
      <c r="L145" s="68">
        <v>51.94805194805194</v>
      </c>
      <c r="M145" s="68">
        <v>51.769911504424783</v>
      </c>
      <c r="N145" s="68">
        <v>51.041666666666664</v>
      </c>
      <c r="O145" s="69">
        <v>51.014492753623188</v>
      </c>
    </row>
    <row r="146" spans="1:15" s="5" customFormat="1">
      <c r="A146" s="90"/>
      <c r="B146" s="82"/>
      <c r="C146" s="62" t="s">
        <v>64</v>
      </c>
      <c r="D146" s="67">
        <v>168</v>
      </c>
      <c r="E146" s="68">
        <v>106</v>
      </c>
      <c r="F146" s="68">
        <v>62</v>
      </c>
      <c r="G146" s="68">
        <v>51</v>
      </c>
      <c r="H146" s="68">
        <v>63</v>
      </c>
      <c r="I146" s="69">
        <v>54</v>
      </c>
      <c r="J146" s="70">
        <v>14.225232853513972</v>
      </c>
      <c r="K146" s="68">
        <v>16.510903426791277</v>
      </c>
      <c r="L146" s="68">
        <v>11.502782931354361</v>
      </c>
      <c r="M146" s="68">
        <v>11.283185840707963</v>
      </c>
      <c r="N146" s="68">
        <v>16.40625</v>
      </c>
      <c r="O146" s="69">
        <v>15.65217391304348</v>
      </c>
    </row>
    <row r="147" spans="1:15" s="5" customFormat="1">
      <c r="A147" s="90"/>
      <c r="B147" s="82"/>
      <c r="C147" s="62" t="s">
        <v>65</v>
      </c>
      <c r="D147" s="67">
        <v>18</v>
      </c>
      <c r="E147" s="68">
        <v>10</v>
      </c>
      <c r="F147" s="68">
        <v>8</v>
      </c>
      <c r="G147" s="68">
        <v>6</v>
      </c>
      <c r="H147" s="68">
        <v>4</v>
      </c>
      <c r="I147" s="69">
        <v>8</v>
      </c>
      <c r="J147" s="70">
        <v>1.5241320914479255</v>
      </c>
      <c r="K147" s="68">
        <v>1.557632398753894</v>
      </c>
      <c r="L147" s="68">
        <v>1.4842300556586272</v>
      </c>
      <c r="M147" s="68">
        <v>1.3274336283185841</v>
      </c>
      <c r="N147" s="68">
        <v>1.0416666666666665</v>
      </c>
      <c r="O147" s="69">
        <v>2.318840579710145</v>
      </c>
    </row>
    <row r="148" spans="1:15" s="5" customFormat="1" ht="10.5" thickBot="1">
      <c r="A148" s="90"/>
      <c r="B148" s="83"/>
      <c r="C148" s="24" t="s">
        <v>148</v>
      </c>
      <c r="D148" s="25">
        <v>1181</v>
      </c>
      <c r="E148" s="26">
        <v>642</v>
      </c>
      <c r="F148" s="26">
        <v>539</v>
      </c>
      <c r="G148" s="26">
        <v>452</v>
      </c>
      <c r="H148" s="26">
        <v>384</v>
      </c>
      <c r="I148" s="27">
        <v>345</v>
      </c>
      <c r="J148" s="28">
        <f t="shared" ref="J148:O148" si="56">SUM(J144:J147)</f>
        <v>100</v>
      </c>
      <c r="K148" s="26">
        <f t="shared" si="56"/>
        <v>99.999999999999986</v>
      </c>
      <c r="L148" s="26">
        <f t="shared" si="56"/>
        <v>99.999999999999986</v>
      </c>
      <c r="M148" s="26">
        <f t="shared" si="56"/>
        <v>100</v>
      </c>
      <c r="N148" s="26">
        <f t="shared" si="56"/>
        <v>100</v>
      </c>
      <c r="O148" s="27">
        <f t="shared" si="56"/>
        <v>100</v>
      </c>
    </row>
    <row r="149" spans="1:15" s="5" customFormat="1">
      <c r="A149" s="90"/>
      <c r="B149" s="81" t="s">
        <v>152</v>
      </c>
      <c r="C149" s="61" t="s">
        <v>62</v>
      </c>
      <c r="D149" s="63">
        <v>5505</v>
      </c>
      <c r="E149" s="64">
        <v>2388</v>
      </c>
      <c r="F149" s="64">
        <v>3117</v>
      </c>
      <c r="G149" s="64">
        <v>2089</v>
      </c>
      <c r="H149" s="64">
        <v>1791</v>
      </c>
      <c r="I149" s="65">
        <v>1625</v>
      </c>
      <c r="J149" s="66">
        <v>48.493657505285412</v>
      </c>
      <c r="K149" s="64">
        <v>43.042537851478009</v>
      </c>
      <c r="L149" s="64">
        <v>53.704341833218471</v>
      </c>
      <c r="M149" s="64">
        <v>50.45893719806763</v>
      </c>
      <c r="N149" s="64">
        <v>47.38095238095238</v>
      </c>
      <c r="O149" s="65">
        <v>47.348484848484851</v>
      </c>
    </row>
    <row r="150" spans="1:15" s="5" customFormat="1">
      <c r="A150" s="90"/>
      <c r="B150" s="82"/>
      <c r="C150" s="62" t="s">
        <v>63</v>
      </c>
      <c r="D150" s="67">
        <v>4925</v>
      </c>
      <c r="E150" s="68">
        <v>2585</v>
      </c>
      <c r="F150" s="68">
        <v>2340</v>
      </c>
      <c r="G150" s="68">
        <v>1750</v>
      </c>
      <c r="H150" s="68">
        <v>1673</v>
      </c>
      <c r="I150" s="69">
        <v>1502</v>
      </c>
      <c r="J150" s="70">
        <v>43.384425651867517</v>
      </c>
      <c r="K150" s="68">
        <v>46.593366979091563</v>
      </c>
      <c r="L150" s="68">
        <v>40.317022742935904</v>
      </c>
      <c r="M150" s="68">
        <v>42.270531400966185</v>
      </c>
      <c r="N150" s="68">
        <v>44.25925925925926</v>
      </c>
      <c r="O150" s="69">
        <v>43.764568764568764</v>
      </c>
    </row>
    <row r="151" spans="1:15" s="5" customFormat="1">
      <c r="A151" s="90"/>
      <c r="B151" s="82"/>
      <c r="C151" s="62" t="s">
        <v>64</v>
      </c>
      <c r="D151" s="67">
        <v>854</v>
      </c>
      <c r="E151" s="68">
        <v>532</v>
      </c>
      <c r="F151" s="68">
        <v>322</v>
      </c>
      <c r="G151" s="68">
        <v>280</v>
      </c>
      <c r="H151" s="68">
        <v>293</v>
      </c>
      <c r="I151" s="69">
        <v>281</v>
      </c>
      <c r="J151" s="70">
        <v>7.5229034531360108</v>
      </c>
      <c r="K151" s="68">
        <v>9.5890410958904102</v>
      </c>
      <c r="L151" s="68">
        <v>5.5478980013783596</v>
      </c>
      <c r="M151" s="68">
        <v>6.7632850241545892</v>
      </c>
      <c r="N151" s="68">
        <v>7.7513227513227516</v>
      </c>
      <c r="O151" s="69">
        <v>8.1876456876456878</v>
      </c>
    </row>
    <row r="152" spans="1:15" s="5" customFormat="1">
      <c r="A152" s="90"/>
      <c r="B152" s="82"/>
      <c r="C152" s="62" t="s">
        <v>65</v>
      </c>
      <c r="D152" s="67">
        <v>68</v>
      </c>
      <c r="E152" s="68">
        <v>43</v>
      </c>
      <c r="F152" s="68">
        <v>25</v>
      </c>
      <c r="G152" s="68">
        <v>21</v>
      </c>
      <c r="H152" s="68">
        <v>23</v>
      </c>
      <c r="I152" s="69">
        <v>24</v>
      </c>
      <c r="J152" s="70">
        <v>0.5990133897110641</v>
      </c>
      <c r="K152" s="68">
        <v>0.77505407354001443</v>
      </c>
      <c r="L152" s="68">
        <v>0.43073742246726399</v>
      </c>
      <c r="M152" s="68">
        <v>0.50724637681159412</v>
      </c>
      <c r="N152" s="68">
        <v>0.60846560846560849</v>
      </c>
      <c r="O152" s="69">
        <v>0.69930069930069927</v>
      </c>
    </row>
    <row r="153" spans="1:15" s="5" customFormat="1" ht="10.5" thickBot="1">
      <c r="A153" s="91"/>
      <c r="B153" s="83"/>
      <c r="C153" s="24" t="s">
        <v>148</v>
      </c>
      <c r="D153" s="25">
        <v>11352</v>
      </c>
      <c r="E153" s="26">
        <v>5548</v>
      </c>
      <c r="F153" s="26">
        <v>5804</v>
      </c>
      <c r="G153" s="26">
        <v>4140</v>
      </c>
      <c r="H153" s="26">
        <v>3780</v>
      </c>
      <c r="I153" s="27">
        <v>3432</v>
      </c>
      <c r="J153" s="28">
        <f>SUM(J149:J152)</f>
        <v>100</v>
      </c>
      <c r="K153" s="26">
        <f t="shared" ref="K153:O153" si="57">SUM(K149:K152)</f>
        <v>100</v>
      </c>
      <c r="L153" s="26">
        <f t="shared" si="57"/>
        <v>100</v>
      </c>
      <c r="M153" s="26">
        <f t="shared" si="57"/>
        <v>100</v>
      </c>
      <c r="N153" s="26">
        <f t="shared" si="57"/>
        <v>100</v>
      </c>
      <c r="O153" s="27">
        <f t="shared" si="57"/>
        <v>99.999999999999986</v>
      </c>
    </row>
    <row r="154" spans="1:15" s="5" customFormat="1">
      <c r="A154" s="89" t="s">
        <v>190</v>
      </c>
      <c r="B154" s="81" t="s">
        <v>147</v>
      </c>
      <c r="C154" s="61" t="s">
        <v>66</v>
      </c>
      <c r="D154" s="63">
        <v>726</v>
      </c>
      <c r="E154" s="64">
        <v>400</v>
      </c>
      <c r="F154" s="64">
        <v>326</v>
      </c>
      <c r="G154" s="64">
        <v>286</v>
      </c>
      <c r="H154" s="64">
        <v>239</v>
      </c>
      <c r="I154" s="65">
        <v>201</v>
      </c>
      <c r="J154" s="66">
        <v>61.473327688399657</v>
      </c>
      <c r="K154" s="64">
        <v>62.305295950155759</v>
      </c>
      <c r="L154" s="64">
        <v>60.482374768089052</v>
      </c>
      <c r="M154" s="64">
        <v>63.274336283185839</v>
      </c>
      <c r="N154" s="64">
        <v>62.239583333333336</v>
      </c>
      <c r="O154" s="65">
        <v>58.260869565217391</v>
      </c>
    </row>
    <row r="155" spans="1:15" s="5" customFormat="1">
      <c r="A155" s="90"/>
      <c r="B155" s="82"/>
      <c r="C155" s="62" t="s">
        <v>67</v>
      </c>
      <c r="D155" s="67">
        <v>416</v>
      </c>
      <c r="E155" s="68">
        <v>220</v>
      </c>
      <c r="F155" s="68">
        <v>196</v>
      </c>
      <c r="G155" s="68">
        <v>157</v>
      </c>
      <c r="H155" s="68">
        <v>133</v>
      </c>
      <c r="I155" s="69">
        <v>126</v>
      </c>
      <c r="J155" s="70">
        <v>35.224386113463169</v>
      </c>
      <c r="K155" s="68">
        <v>34.267912772585667</v>
      </c>
      <c r="L155" s="68">
        <v>36.363636363636367</v>
      </c>
      <c r="M155" s="68">
        <v>34.73451327433628</v>
      </c>
      <c r="N155" s="68">
        <v>34.635416666666671</v>
      </c>
      <c r="O155" s="69">
        <v>36.521739130434781</v>
      </c>
    </row>
    <row r="156" spans="1:15" s="5" customFormat="1">
      <c r="A156" s="90"/>
      <c r="B156" s="82"/>
      <c r="C156" s="62" t="s">
        <v>68</v>
      </c>
      <c r="D156" s="67">
        <v>37</v>
      </c>
      <c r="E156" s="68">
        <v>20</v>
      </c>
      <c r="F156" s="68">
        <v>17</v>
      </c>
      <c r="G156" s="68">
        <v>7</v>
      </c>
      <c r="H156" s="68">
        <v>12</v>
      </c>
      <c r="I156" s="69">
        <v>18</v>
      </c>
      <c r="J156" s="70">
        <v>3.1329381879762912</v>
      </c>
      <c r="K156" s="68">
        <v>3.1152647975077881</v>
      </c>
      <c r="L156" s="68">
        <v>3.1539888682745829</v>
      </c>
      <c r="M156" s="68">
        <v>1.5486725663716814</v>
      </c>
      <c r="N156" s="68">
        <v>3.125</v>
      </c>
      <c r="O156" s="69">
        <v>5.2173913043478262</v>
      </c>
    </row>
    <row r="157" spans="1:15" s="5" customFormat="1">
      <c r="A157" s="90"/>
      <c r="B157" s="82"/>
      <c r="C157" s="62" t="s">
        <v>69</v>
      </c>
      <c r="D157" s="67">
        <v>2</v>
      </c>
      <c r="E157" s="68">
        <v>2</v>
      </c>
      <c r="F157" s="68">
        <v>0</v>
      </c>
      <c r="G157" s="68">
        <v>2</v>
      </c>
      <c r="H157" s="68">
        <v>0</v>
      </c>
      <c r="I157" s="69">
        <v>0</v>
      </c>
      <c r="J157" s="70">
        <v>0.16934801016088061</v>
      </c>
      <c r="K157" s="68">
        <v>0.3115264797507788</v>
      </c>
      <c r="L157" s="68">
        <v>0</v>
      </c>
      <c r="M157" s="68">
        <v>0.44247787610619471</v>
      </c>
      <c r="N157" s="68">
        <v>0</v>
      </c>
      <c r="O157" s="69">
        <v>0</v>
      </c>
    </row>
    <row r="158" spans="1:15" s="5" customFormat="1" ht="10.5" thickBot="1">
      <c r="A158" s="90"/>
      <c r="B158" s="85"/>
      <c r="C158" s="51" t="s">
        <v>148</v>
      </c>
      <c r="D158" s="52">
        <v>1181</v>
      </c>
      <c r="E158" s="53">
        <v>642</v>
      </c>
      <c r="F158" s="53">
        <v>539</v>
      </c>
      <c r="G158" s="53">
        <v>452</v>
      </c>
      <c r="H158" s="53">
        <v>384</v>
      </c>
      <c r="I158" s="54">
        <v>345</v>
      </c>
      <c r="J158" s="55">
        <f t="shared" ref="J158:O158" si="58">SUM(J154:J157)</f>
        <v>99.999999999999986</v>
      </c>
      <c r="K158" s="53">
        <f t="shared" si="58"/>
        <v>100</v>
      </c>
      <c r="L158" s="53">
        <f t="shared" si="58"/>
        <v>100</v>
      </c>
      <c r="M158" s="53">
        <f t="shared" si="58"/>
        <v>100</v>
      </c>
      <c r="N158" s="53">
        <f t="shared" si="58"/>
        <v>100</v>
      </c>
      <c r="O158" s="54">
        <f t="shared" si="58"/>
        <v>100</v>
      </c>
    </row>
    <row r="159" spans="1:15" s="5" customFormat="1">
      <c r="A159" s="90"/>
      <c r="B159" s="81" t="s">
        <v>152</v>
      </c>
      <c r="C159" s="61" t="s">
        <v>66</v>
      </c>
      <c r="D159" s="63">
        <v>6921</v>
      </c>
      <c r="E159" s="64">
        <v>3340</v>
      </c>
      <c r="F159" s="64">
        <v>3581</v>
      </c>
      <c r="G159" s="64">
        <v>2506</v>
      </c>
      <c r="H159" s="64">
        <v>2286</v>
      </c>
      <c r="I159" s="65">
        <v>2129</v>
      </c>
      <c r="J159" s="66">
        <v>60.967230443974628</v>
      </c>
      <c r="K159" s="64">
        <v>60.201874549387171</v>
      </c>
      <c r="L159" s="64">
        <v>61.698828394210892</v>
      </c>
      <c r="M159" s="64">
        <v>60.531400966183583</v>
      </c>
      <c r="N159" s="64">
        <v>60.476190476190474</v>
      </c>
      <c r="O159" s="65">
        <v>62.033799533799538</v>
      </c>
    </row>
    <row r="160" spans="1:15" s="5" customFormat="1">
      <c r="A160" s="90"/>
      <c r="B160" s="82"/>
      <c r="C160" s="62" t="s">
        <v>67</v>
      </c>
      <c r="D160" s="67">
        <v>4263</v>
      </c>
      <c r="E160" s="68">
        <v>2115</v>
      </c>
      <c r="F160" s="68">
        <v>2148</v>
      </c>
      <c r="G160" s="68">
        <v>1565</v>
      </c>
      <c r="H160" s="68">
        <v>1454</v>
      </c>
      <c r="I160" s="69">
        <v>1244</v>
      </c>
      <c r="J160" s="70">
        <v>37.552854122621568</v>
      </c>
      <c r="K160" s="68">
        <v>38.121845710165822</v>
      </c>
      <c r="L160" s="68">
        <v>37.008959338387321</v>
      </c>
      <c r="M160" s="68">
        <v>37.80193236714976</v>
      </c>
      <c r="N160" s="68">
        <v>38.465608465608462</v>
      </c>
      <c r="O160" s="69">
        <v>36.247086247086244</v>
      </c>
    </row>
    <row r="161" spans="1:15" s="5" customFormat="1">
      <c r="A161" s="90"/>
      <c r="B161" s="82"/>
      <c r="C161" s="62" t="s">
        <v>68</v>
      </c>
      <c r="D161" s="67">
        <v>159</v>
      </c>
      <c r="E161" s="68">
        <v>88</v>
      </c>
      <c r="F161" s="68">
        <v>71</v>
      </c>
      <c r="G161" s="68">
        <v>67</v>
      </c>
      <c r="H161" s="68">
        <v>38</v>
      </c>
      <c r="I161" s="69">
        <v>54</v>
      </c>
      <c r="J161" s="70">
        <v>1.4006342494714588</v>
      </c>
      <c r="K161" s="68">
        <v>1.5861571737563085</v>
      </c>
      <c r="L161" s="68">
        <v>1.2232942798070296</v>
      </c>
      <c r="M161" s="68">
        <v>1.6183574879227052</v>
      </c>
      <c r="N161" s="68">
        <v>1.0052910052910053</v>
      </c>
      <c r="O161" s="69">
        <v>1.5734265734265735</v>
      </c>
    </row>
    <row r="162" spans="1:15" s="5" customFormat="1">
      <c r="A162" s="90"/>
      <c r="B162" s="82"/>
      <c r="C162" s="62" t="s">
        <v>69</v>
      </c>
      <c r="D162" s="67">
        <v>9</v>
      </c>
      <c r="E162" s="68">
        <v>5</v>
      </c>
      <c r="F162" s="68">
        <v>4</v>
      </c>
      <c r="G162" s="68">
        <v>2</v>
      </c>
      <c r="H162" s="68">
        <v>2</v>
      </c>
      <c r="I162" s="69">
        <v>5</v>
      </c>
      <c r="J162" s="70">
        <v>7.9281183932346719E-2</v>
      </c>
      <c r="K162" s="68">
        <v>9.0122566690699346E-2</v>
      </c>
      <c r="L162" s="68">
        <v>6.8917987594762226E-2</v>
      </c>
      <c r="M162" s="68">
        <v>4.8309178743961352E-2</v>
      </c>
      <c r="N162" s="68">
        <v>5.2910052910052914E-2</v>
      </c>
      <c r="O162" s="69">
        <v>0.14568764568764569</v>
      </c>
    </row>
    <row r="163" spans="1:15" s="5" customFormat="1" ht="10.5" thickBot="1">
      <c r="A163" s="91"/>
      <c r="B163" s="83"/>
      <c r="C163" s="24" t="s">
        <v>148</v>
      </c>
      <c r="D163" s="25">
        <v>11352</v>
      </c>
      <c r="E163" s="26">
        <v>5548</v>
      </c>
      <c r="F163" s="26">
        <v>5804</v>
      </c>
      <c r="G163" s="26">
        <v>4140</v>
      </c>
      <c r="H163" s="26">
        <v>3780</v>
      </c>
      <c r="I163" s="27">
        <v>3432</v>
      </c>
      <c r="J163" s="28">
        <f>SUM(J159:J162)</f>
        <v>100</v>
      </c>
      <c r="K163" s="26">
        <f t="shared" ref="K163:O163" si="59">SUM(K159:K162)</f>
        <v>100</v>
      </c>
      <c r="L163" s="26">
        <f t="shared" si="59"/>
        <v>100</v>
      </c>
      <c r="M163" s="26">
        <f t="shared" si="59"/>
        <v>100.00000000000001</v>
      </c>
      <c r="N163" s="26">
        <f t="shared" si="59"/>
        <v>99.999999999999986</v>
      </c>
      <c r="O163" s="27">
        <f t="shared" si="59"/>
        <v>100</v>
      </c>
    </row>
    <row r="164" spans="1:15" s="5" customFormat="1">
      <c r="A164" s="89" t="s">
        <v>173</v>
      </c>
      <c r="B164" s="81" t="s">
        <v>147</v>
      </c>
      <c r="C164" s="61" t="s">
        <v>56</v>
      </c>
      <c r="D164" s="63">
        <v>518</v>
      </c>
      <c r="E164" s="64">
        <v>264</v>
      </c>
      <c r="F164" s="64">
        <v>254</v>
      </c>
      <c r="G164" s="64">
        <v>220</v>
      </c>
      <c r="H164" s="64">
        <v>157</v>
      </c>
      <c r="I164" s="65">
        <v>141</v>
      </c>
      <c r="J164" s="66">
        <v>43.861134631668079</v>
      </c>
      <c r="K164" s="64">
        <v>41.121495327102799</v>
      </c>
      <c r="L164" s="64">
        <v>47.124304267161406</v>
      </c>
      <c r="M164" s="64">
        <v>48.672566371681413</v>
      </c>
      <c r="N164" s="64">
        <v>40.885416666666671</v>
      </c>
      <c r="O164" s="65">
        <v>40.869565217391305</v>
      </c>
    </row>
    <row r="165" spans="1:15" s="5" customFormat="1">
      <c r="A165" s="90"/>
      <c r="B165" s="82"/>
      <c r="C165" s="62" t="s">
        <v>57</v>
      </c>
      <c r="D165" s="67">
        <v>605</v>
      </c>
      <c r="E165" s="68">
        <v>337</v>
      </c>
      <c r="F165" s="68">
        <v>268</v>
      </c>
      <c r="G165" s="68">
        <v>210</v>
      </c>
      <c r="H165" s="68">
        <v>210</v>
      </c>
      <c r="I165" s="69">
        <v>185</v>
      </c>
      <c r="J165" s="70">
        <v>51.227773073666384</v>
      </c>
      <c r="K165" s="68">
        <v>52.492211838006227</v>
      </c>
      <c r="L165" s="68">
        <v>49.721706864564005</v>
      </c>
      <c r="M165" s="68">
        <v>46.460176991150441</v>
      </c>
      <c r="N165" s="68">
        <v>54.6875</v>
      </c>
      <c r="O165" s="69">
        <v>53.623188405797109</v>
      </c>
    </row>
    <row r="166" spans="1:15" s="5" customFormat="1">
      <c r="A166" s="90"/>
      <c r="B166" s="82"/>
      <c r="C166" s="62" t="s">
        <v>58</v>
      </c>
      <c r="D166" s="67">
        <v>55</v>
      </c>
      <c r="E166" s="68">
        <v>38</v>
      </c>
      <c r="F166" s="68">
        <v>17</v>
      </c>
      <c r="G166" s="68">
        <v>21</v>
      </c>
      <c r="H166" s="68">
        <v>17</v>
      </c>
      <c r="I166" s="69">
        <v>17</v>
      </c>
      <c r="J166" s="70">
        <v>4.6570702794242171</v>
      </c>
      <c r="K166" s="68">
        <v>5.9190031152647977</v>
      </c>
      <c r="L166" s="68">
        <v>3.1539888682745829</v>
      </c>
      <c r="M166" s="68">
        <v>4.6460176991150446</v>
      </c>
      <c r="N166" s="68">
        <v>4.4270833333333339</v>
      </c>
      <c r="O166" s="69">
        <v>4.9275362318840585</v>
      </c>
    </row>
    <row r="167" spans="1:15" s="5" customFormat="1">
      <c r="A167" s="90"/>
      <c r="B167" s="82"/>
      <c r="C167" s="62" t="s">
        <v>59</v>
      </c>
      <c r="D167" s="67">
        <v>3</v>
      </c>
      <c r="E167" s="68">
        <v>3</v>
      </c>
      <c r="F167" s="68">
        <v>0</v>
      </c>
      <c r="G167" s="68">
        <v>1</v>
      </c>
      <c r="H167" s="68">
        <v>0</v>
      </c>
      <c r="I167" s="69">
        <v>2</v>
      </c>
      <c r="J167" s="70">
        <v>0.2540220152413209</v>
      </c>
      <c r="K167" s="68">
        <v>0.46728971962616817</v>
      </c>
      <c r="L167" s="68">
        <v>0</v>
      </c>
      <c r="M167" s="68">
        <v>0.22123893805309736</v>
      </c>
      <c r="N167" s="68">
        <v>0</v>
      </c>
      <c r="O167" s="69">
        <v>0.57971014492753625</v>
      </c>
    </row>
    <row r="168" spans="1:15" s="5" customFormat="1" ht="10.5" thickBot="1">
      <c r="A168" s="90"/>
      <c r="B168" s="85"/>
      <c r="C168" s="51" t="s">
        <v>148</v>
      </c>
      <c r="D168" s="52">
        <v>1181</v>
      </c>
      <c r="E168" s="53">
        <v>642</v>
      </c>
      <c r="F168" s="53">
        <v>539</v>
      </c>
      <c r="G168" s="53">
        <v>452</v>
      </c>
      <c r="H168" s="53">
        <v>384</v>
      </c>
      <c r="I168" s="54">
        <v>345</v>
      </c>
      <c r="J168" s="55">
        <f t="shared" ref="J168:O168" si="60">SUM(J164:J167)</f>
        <v>100</v>
      </c>
      <c r="K168" s="53">
        <f t="shared" si="60"/>
        <v>99.999999999999986</v>
      </c>
      <c r="L168" s="53">
        <f t="shared" si="60"/>
        <v>100</v>
      </c>
      <c r="M168" s="53">
        <f t="shared" si="60"/>
        <v>100</v>
      </c>
      <c r="N168" s="53">
        <f t="shared" si="60"/>
        <v>100</v>
      </c>
      <c r="O168" s="54">
        <f t="shared" si="60"/>
        <v>100</v>
      </c>
    </row>
    <row r="169" spans="1:15" s="5" customFormat="1">
      <c r="A169" s="90"/>
      <c r="B169" s="81" t="s">
        <v>152</v>
      </c>
      <c r="C169" s="61" t="s">
        <v>56</v>
      </c>
      <c r="D169" s="63">
        <v>5583</v>
      </c>
      <c r="E169" s="64">
        <v>2658</v>
      </c>
      <c r="F169" s="64">
        <v>2925</v>
      </c>
      <c r="G169" s="64">
        <v>2127</v>
      </c>
      <c r="H169" s="64">
        <v>1841</v>
      </c>
      <c r="I169" s="65">
        <v>1615</v>
      </c>
      <c r="J169" s="66">
        <v>49.180761099365746</v>
      </c>
      <c r="K169" s="64">
        <v>47.909156452775775</v>
      </c>
      <c r="L169" s="64">
        <v>50.396278428669881</v>
      </c>
      <c r="M169" s="64">
        <v>51.376811594202898</v>
      </c>
      <c r="N169" s="64">
        <v>48.703703703703702</v>
      </c>
      <c r="O169" s="65">
        <v>47.057109557109555</v>
      </c>
    </row>
    <row r="170" spans="1:15" s="5" customFormat="1">
      <c r="A170" s="90"/>
      <c r="B170" s="82"/>
      <c r="C170" s="62" t="s">
        <v>57</v>
      </c>
      <c r="D170" s="67">
        <v>5357</v>
      </c>
      <c r="E170" s="68">
        <v>2672</v>
      </c>
      <c r="F170" s="68">
        <v>2685</v>
      </c>
      <c r="G170" s="68">
        <v>1883</v>
      </c>
      <c r="H170" s="68">
        <v>1811</v>
      </c>
      <c r="I170" s="69">
        <v>1663</v>
      </c>
      <c r="J170" s="70">
        <v>47.189922480620154</v>
      </c>
      <c r="K170" s="68">
        <v>48.161499639509728</v>
      </c>
      <c r="L170" s="68">
        <v>46.261199172984149</v>
      </c>
      <c r="M170" s="68">
        <v>45.483091787439612</v>
      </c>
      <c r="N170" s="68">
        <v>47.910052910052912</v>
      </c>
      <c r="O170" s="69">
        <v>48.455710955710956</v>
      </c>
    </row>
    <row r="171" spans="1:15" s="5" customFormat="1">
      <c r="A171" s="90"/>
      <c r="B171" s="82"/>
      <c r="C171" s="62" t="s">
        <v>58</v>
      </c>
      <c r="D171" s="67">
        <v>398</v>
      </c>
      <c r="E171" s="68">
        <v>210</v>
      </c>
      <c r="F171" s="68">
        <v>188</v>
      </c>
      <c r="G171" s="68">
        <v>128</v>
      </c>
      <c r="H171" s="68">
        <v>125</v>
      </c>
      <c r="I171" s="69">
        <v>145</v>
      </c>
      <c r="J171" s="70">
        <v>3.5059901338971105</v>
      </c>
      <c r="K171" s="68">
        <v>3.7851478010093724</v>
      </c>
      <c r="L171" s="68">
        <v>3.239145416953825</v>
      </c>
      <c r="M171" s="68">
        <v>3.0917874396135265</v>
      </c>
      <c r="N171" s="68">
        <v>3.3068783068783065</v>
      </c>
      <c r="O171" s="69">
        <v>4.2249417249417247</v>
      </c>
    </row>
    <row r="172" spans="1:15" s="5" customFormat="1">
      <c r="A172" s="90"/>
      <c r="B172" s="82"/>
      <c r="C172" s="62" t="s">
        <v>59</v>
      </c>
      <c r="D172" s="67">
        <v>14</v>
      </c>
      <c r="E172" s="68">
        <v>8</v>
      </c>
      <c r="F172" s="68">
        <v>6</v>
      </c>
      <c r="G172" s="68">
        <v>2</v>
      </c>
      <c r="H172" s="68">
        <v>3</v>
      </c>
      <c r="I172" s="69">
        <v>9</v>
      </c>
      <c r="J172" s="70">
        <v>0.12332628611698379</v>
      </c>
      <c r="K172" s="68">
        <v>0.14419610670511895</v>
      </c>
      <c r="L172" s="68">
        <v>0.10337698139214334</v>
      </c>
      <c r="M172" s="68">
        <v>4.8309178743961352E-2</v>
      </c>
      <c r="N172" s="68">
        <v>7.9365079365079361E-2</v>
      </c>
      <c r="O172" s="69">
        <v>0.26223776223776224</v>
      </c>
    </row>
    <row r="173" spans="1:15" s="5" customFormat="1" ht="10.5" thickBot="1">
      <c r="A173" s="91"/>
      <c r="B173" s="83"/>
      <c r="C173" s="24" t="s">
        <v>148</v>
      </c>
      <c r="D173" s="25">
        <v>11352</v>
      </c>
      <c r="E173" s="26">
        <v>5548</v>
      </c>
      <c r="F173" s="26">
        <v>5804</v>
      </c>
      <c r="G173" s="26">
        <v>4140</v>
      </c>
      <c r="H173" s="26">
        <v>3780</v>
      </c>
      <c r="I173" s="27">
        <v>3432</v>
      </c>
      <c r="J173" s="28">
        <f>SUM(J169:J172)</f>
        <v>99.999999999999986</v>
      </c>
      <c r="K173" s="26">
        <f t="shared" ref="K173:O173" si="61">SUM(K169:K172)</f>
        <v>100</v>
      </c>
      <c r="L173" s="26">
        <f t="shared" si="61"/>
        <v>99.999999999999986</v>
      </c>
      <c r="M173" s="26">
        <f t="shared" si="61"/>
        <v>100</v>
      </c>
      <c r="N173" s="26">
        <f t="shared" si="61"/>
        <v>99.999999999999986</v>
      </c>
      <c r="O173" s="27">
        <f t="shared" si="61"/>
        <v>100</v>
      </c>
    </row>
    <row r="174" spans="1:15" s="5" customFormat="1">
      <c r="A174" s="89" t="s">
        <v>174</v>
      </c>
      <c r="B174" s="81" t="s">
        <v>147</v>
      </c>
      <c r="C174" s="61" t="s">
        <v>70</v>
      </c>
      <c r="D174" s="63">
        <v>261</v>
      </c>
      <c r="E174" s="64">
        <v>130</v>
      </c>
      <c r="F174" s="64">
        <v>131</v>
      </c>
      <c r="G174" s="64">
        <v>95</v>
      </c>
      <c r="H174" s="64">
        <v>80</v>
      </c>
      <c r="I174" s="65">
        <v>86</v>
      </c>
      <c r="J174" s="66">
        <v>22.099915325994921</v>
      </c>
      <c r="K174" s="64">
        <v>20.249221183800621</v>
      </c>
      <c r="L174" s="64">
        <v>24.304267161410017</v>
      </c>
      <c r="M174" s="64">
        <v>21.017699115044248</v>
      </c>
      <c r="N174" s="64">
        <v>20.833333333333336</v>
      </c>
      <c r="O174" s="65">
        <v>24.927536231884059</v>
      </c>
    </row>
    <row r="175" spans="1:15" s="5" customFormat="1">
      <c r="A175" s="90"/>
      <c r="B175" s="82"/>
      <c r="C175" s="62" t="s">
        <v>71</v>
      </c>
      <c r="D175" s="67">
        <v>591</v>
      </c>
      <c r="E175" s="68">
        <v>310</v>
      </c>
      <c r="F175" s="68">
        <v>281</v>
      </c>
      <c r="G175" s="68">
        <v>234</v>
      </c>
      <c r="H175" s="68">
        <v>191</v>
      </c>
      <c r="I175" s="69">
        <v>166</v>
      </c>
      <c r="J175" s="70">
        <v>50.042337002540215</v>
      </c>
      <c r="K175" s="68">
        <v>48.286604361370713</v>
      </c>
      <c r="L175" s="68">
        <v>52.133580705009273</v>
      </c>
      <c r="M175" s="68">
        <v>51.769911504424783</v>
      </c>
      <c r="N175" s="68">
        <v>49.739583333333329</v>
      </c>
      <c r="O175" s="69">
        <v>48.115942028985508</v>
      </c>
    </row>
    <row r="176" spans="1:15" s="5" customFormat="1">
      <c r="A176" s="90"/>
      <c r="B176" s="82"/>
      <c r="C176" s="62" t="s">
        <v>72</v>
      </c>
      <c r="D176" s="67">
        <v>311</v>
      </c>
      <c r="E176" s="68">
        <v>190</v>
      </c>
      <c r="F176" s="68">
        <v>121</v>
      </c>
      <c r="G176" s="68">
        <v>118</v>
      </c>
      <c r="H176" s="68">
        <v>106</v>
      </c>
      <c r="I176" s="69">
        <v>87</v>
      </c>
      <c r="J176" s="70">
        <v>26.333615580016932</v>
      </c>
      <c r="K176" s="68">
        <v>29.595015576323984</v>
      </c>
      <c r="L176" s="68">
        <v>22.448979591836736</v>
      </c>
      <c r="M176" s="68">
        <v>26.10619469026549</v>
      </c>
      <c r="N176" s="68">
        <v>27.604166666666668</v>
      </c>
      <c r="O176" s="69">
        <v>25.217391304347824</v>
      </c>
    </row>
    <row r="177" spans="1:15" s="5" customFormat="1">
      <c r="A177" s="90"/>
      <c r="B177" s="82"/>
      <c r="C177" s="62" t="s">
        <v>73</v>
      </c>
      <c r="D177" s="67">
        <v>18</v>
      </c>
      <c r="E177" s="68">
        <v>12</v>
      </c>
      <c r="F177" s="68">
        <v>6</v>
      </c>
      <c r="G177" s="68">
        <v>5</v>
      </c>
      <c r="H177" s="68">
        <v>7</v>
      </c>
      <c r="I177" s="69">
        <v>6</v>
      </c>
      <c r="J177" s="70">
        <v>1.5241320914479255</v>
      </c>
      <c r="K177" s="68">
        <v>1.8691588785046727</v>
      </c>
      <c r="L177" s="68">
        <v>1.1131725417439702</v>
      </c>
      <c r="M177" s="68">
        <v>1.1061946902654867</v>
      </c>
      <c r="N177" s="68">
        <v>1.8229166666666667</v>
      </c>
      <c r="O177" s="69">
        <v>1.7391304347826086</v>
      </c>
    </row>
    <row r="178" spans="1:15" s="5" customFormat="1" ht="10.5" thickBot="1">
      <c r="A178" s="90"/>
      <c r="B178" s="85"/>
      <c r="C178" s="51" t="s">
        <v>148</v>
      </c>
      <c r="D178" s="52">
        <v>1181</v>
      </c>
      <c r="E178" s="53">
        <v>642</v>
      </c>
      <c r="F178" s="53">
        <v>539</v>
      </c>
      <c r="G178" s="53">
        <v>452</v>
      </c>
      <c r="H178" s="53">
        <v>384</v>
      </c>
      <c r="I178" s="54">
        <v>345</v>
      </c>
      <c r="J178" s="55">
        <f t="shared" ref="J178:O178" si="62">SUM(J174:J177)</f>
        <v>99.999999999999986</v>
      </c>
      <c r="K178" s="53">
        <f t="shared" si="62"/>
        <v>100</v>
      </c>
      <c r="L178" s="53">
        <f t="shared" si="62"/>
        <v>99.999999999999986</v>
      </c>
      <c r="M178" s="53">
        <f t="shared" si="62"/>
        <v>100</v>
      </c>
      <c r="N178" s="53">
        <f t="shared" si="62"/>
        <v>100</v>
      </c>
      <c r="O178" s="54">
        <f t="shared" si="62"/>
        <v>100</v>
      </c>
    </row>
    <row r="179" spans="1:15" s="5" customFormat="1">
      <c r="A179" s="90"/>
      <c r="B179" s="81" t="s">
        <v>152</v>
      </c>
      <c r="C179" s="61" t="s">
        <v>70</v>
      </c>
      <c r="D179" s="63">
        <v>2533</v>
      </c>
      <c r="E179" s="64">
        <v>1101</v>
      </c>
      <c r="F179" s="64">
        <v>1432</v>
      </c>
      <c r="G179" s="64">
        <v>910</v>
      </c>
      <c r="H179" s="64">
        <v>817</v>
      </c>
      <c r="I179" s="65">
        <v>806</v>
      </c>
      <c r="J179" s="66">
        <v>22.313248766737139</v>
      </c>
      <c r="K179" s="64">
        <v>19.844989185291997</v>
      </c>
      <c r="L179" s="64">
        <v>24.672639558924882</v>
      </c>
      <c r="M179" s="64">
        <v>21.980676328502415</v>
      </c>
      <c r="N179" s="64">
        <v>21.613756613756614</v>
      </c>
      <c r="O179" s="65">
        <v>23.484848484848484</v>
      </c>
    </row>
    <row r="180" spans="1:15" s="5" customFormat="1">
      <c r="A180" s="90"/>
      <c r="B180" s="82"/>
      <c r="C180" s="62" t="s">
        <v>71</v>
      </c>
      <c r="D180" s="67">
        <v>6145</v>
      </c>
      <c r="E180" s="68">
        <v>2965</v>
      </c>
      <c r="F180" s="68">
        <v>3180</v>
      </c>
      <c r="G180" s="68">
        <v>2222</v>
      </c>
      <c r="H180" s="68">
        <v>2088</v>
      </c>
      <c r="I180" s="69">
        <v>1835</v>
      </c>
      <c r="J180" s="70">
        <v>54.131430584918959</v>
      </c>
      <c r="K180" s="68">
        <v>53.442682047584711</v>
      </c>
      <c r="L180" s="68">
        <v>54.789800137835975</v>
      </c>
      <c r="M180" s="68">
        <v>53.671497584541058</v>
      </c>
      <c r="N180" s="68">
        <v>55.238095238095241</v>
      </c>
      <c r="O180" s="69">
        <v>53.467365967365964</v>
      </c>
    </row>
    <row r="181" spans="1:15" s="5" customFormat="1">
      <c r="A181" s="90"/>
      <c r="B181" s="82"/>
      <c r="C181" s="62" t="s">
        <v>72</v>
      </c>
      <c r="D181" s="67">
        <v>2522</v>
      </c>
      <c r="E181" s="68">
        <v>1388</v>
      </c>
      <c r="F181" s="68">
        <v>1134</v>
      </c>
      <c r="G181" s="68">
        <v>966</v>
      </c>
      <c r="H181" s="68">
        <v>815</v>
      </c>
      <c r="I181" s="69">
        <v>741</v>
      </c>
      <c r="J181" s="70">
        <v>22.216349541930938</v>
      </c>
      <c r="K181" s="68">
        <v>25.018024513338137</v>
      </c>
      <c r="L181" s="68">
        <v>19.538249483115095</v>
      </c>
      <c r="M181" s="68">
        <v>23.333333333333332</v>
      </c>
      <c r="N181" s="68">
        <v>21.56084656084656</v>
      </c>
      <c r="O181" s="69">
        <v>21.59090909090909</v>
      </c>
    </row>
    <row r="182" spans="1:15" s="5" customFormat="1">
      <c r="A182" s="90"/>
      <c r="B182" s="82"/>
      <c r="C182" s="62" t="s">
        <v>73</v>
      </c>
      <c r="D182" s="67">
        <v>152</v>
      </c>
      <c r="E182" s="68">
        <v>94</v>
      </c>
      <c r="F182" s="68">
        <v>58</v>
      </c>
      <c r="G182" s="68">
        <v>42</v>
      </c>
      <c r="H182" s="68">
        <v>60</v>
      </c>
      <c r="I182" s="69">
        <v>50</v>
      </c>
      <c r="J182" s="70">
        <v>1.3389711064129668</v>
      </c>
      <c r="K182" s="68">
        <v>1.6943042537851478</v>
      </c>
      <c r="L182" s="68">
        <v>0.99931082012405226</v>
      </c>
      <c r="M182" s="68">
        <v>1.0144927536231882</v>
      </c>
      <c r="N182" s="68">
        <v>1.5873015873015872</v>
      </c>
      <c r="O182" s="69">
        <v>1.4568764568764567</v>
      </c>
    </row>
    <row r="183" spans="1:15" s="5" customFormat="1" ht="10.5" thickBot="1">
      <c r="A183" s="91"/>
      <c r="B183" s="83"/>
      <c r="C183" s="24" t="s">
        <v>148</v>
      </c>
      <c r="D183" s="25">
        <v>11352</v>
      </c>
      <c r="E183" s="26">
        <v>5548</v>
      </c>
      <c r="F183" s="26">
        <v>5804</v>
      </c>
      <c r="G183" s="26">
        <v>4140</v>
      </c>
      <c r="H183" s="26">
        <v>3780</v>
      </c>
      <c r="I183" s="27">
        <v>3432</v>
      </c>
      <c r="J183" s="28">
        <f>SUM(J179:J182)</f>
        <v>100.00000000000001</v>
      </c>
      <c r="K183" s="26">
        <f t="shared" ref="K183:O183" si="63">SUM(K179:K182)</f>
        <v>99.999999999999986</v>
      </c>
      <c r="L183" s="26">
        <f t="shared" si="63"/>
        <v>100</v>
      </c>
      <c r="M183" s="26">
        <f t="shared" si="63"/>
        <v>99.999999999999986</v>
      </c>
      <c r="N183" s="26">
        <f t="shared" si="63"/>
        <v>99.999999999999986</v>
      </c>
      <c r="O183" s="27">
        <f t="shared" si="63"/>
        <v>100</v>
      </c>
    </row>
    <row r="184" spans="1:15" s="5" customFormat="1">
      <c r="A184" s="89" t="s">
        <v>175</v>
      </c>
      <c r="B184" s="81" t="s">
        <v>147</v>
      </c>
      <c r="C184" s="61" t="s">
        <v>70</v>
      </c>
      <c r="D184" s="63">
        <v>207</v>
      </c>
      <c r="E184" s="64">
        <v>103</v>
      </c>
      <c r="F184" s="64">
        <v>104</v>
      </c>
      <c r="G184" s="64">
        <v>84</v>
      </c>
      <c r="H184" s="64">
        <v>65</v>
      </c>
      <c r="I184" s="65">
        <v>58</v>
      </c>
      <c r="J184" s="66">
        <v>17.527519051651144</v>
      </c>
      <c r="K184" s="64">
        <v>16.043613707165107</v>
      </c>
      <c r="L184" s="64">
        <v>19.294990723562151</v>
      </c>
      <c r="M184" s="64">
        <v>18.584070796460178</v>
      </c>
      <c r="N184" s="64">
        <v>16.927083333333336</v>
      </c>
      <c r="O184" s="65">
        <v>16.811594202898551</v>
      </c>
    </row>
    <row r="185" spans="1:15" s="5" customFormat="1">
      <c r="A185" s="90"/>
      <c r="B185" s="82"/>
      <c r="C185" s="62" t="s">
        <v>71</v>
      </c>
      <c r="D185" s="67">
        <v>544</v>
      </c>
      <c r="E185" s="68">
        <v>286</v>
      </c>
      <c r="F185" s="68">
        <v>258</v>
      </c>
      <c r="G185" s="68">
        <v>212</v>
      </c>
      <c r="H185" s="68">
        <v>177</v>
      </c>
      <c r="I185" s="69">
        <v>155</v>
      </c>
      <c r="J185" s="70">
        <v>46.062658763759522</v>
      </c>
      <c r="K185" s="68">
        <v>44.548286604361373</v>
      </c>
      <c r="L185" s="68">
        <v>47.866419294990727</v>
      </c>
      <c r="M185" s="68">
        <v>46.902654867256636</v>
      </c>
      <c r="N185" s="68">
        <v>46.09375</v>
      </c>
      <c r="O185" s="69">
        <v>44.927536231884055</v>
      </c>
    </row>
    <row r="186" spans="1:15" s="5" customFormat="1">
      <c r="A186" s="90"/>
      <c r="B186" s="82"/>
      <c r="C186" s="62" t="s">
        <v>72</v>
      </c>
      <c r="D186" s="67">
        <v>407</v>
      </c>
      <c r="E186" s="68">
        <v>238</v>
      </c>
      <c r="F186" s="68">
        <v>169</v>
      </c>
      <c r="G186" s="68">
        <v>152</v>
      </c>
      <c r="H186" s="68">
        <v>133</v>
      </c>
      <c r="I186" s="69">
        <v>122</v>
      </c>
      <c r="J186" s="70">
        <v>34.462320067739206</v>
      </c>
      <c r="K186" s="68">
        <v>37.071651090342677</v>
      </c>
      <c r="L186" s="68">
        <v>31.354359925788501</v>
      </c>
      <c r="M186" s="68">
        <v>33.628318584070797</v>
      </c>
      <c r="N186" s="68">
        <v>34.635416666666671</v>
      </c>
      <c r="O186" s="69">
        <v>35.362318840579711</v>
      </c>
    </row>
    <row r="187" spans="1:15" s="5" customFormat="1">
      <c r="A187" s="90"/>
      <c r="B187" s="82"/>
      <c r="C187" s="62" t="s">
        <v>73</v>
      </c>
      <c r="D187" s="67">
        <v>23</v>
      </c>
      <c r="E187" s="68">
        <v>15</v>
      </c>
      <c r="F187" s="68">
        <v>8</v>
      </c>
      <c r="G187" s="68">
        <v>4</v>
      </c>
      <c r="H187" s="68">
        <v>9</v>
      </c>
      <c r="I187" s="69">
        <v>10</v>
      </c>
      <c r="J187" s="70">
        <v>1.947502116850127</v>
      </c>
      <c r="K187" s="68">
        <v>2.3364485981308412</v>
      </c>
      <c r="L187" s="68">
        <v>1.4842300556586272</v>
      </c>
      <c r="M187" s="68">
        <v>0.88495575221238942</v>
      </c>
      <c r="N187" s="68">
        <v>2.34375</v>
      </c>
      <c r="O187" s="69">
        <v>2.8985507246376812</v>
      </c>
    </row>
    <row r="188" spans="1:15" s="5" customFormat="1" ht="10.5" thickBot="1">
      <c r="A188" s="90"/>
      <c r="B188" s="85"/>
      <c r="C188" s="51" t="s">
        <v>148</v>
      </c>
      <c r="D188" s="52">
        <v>1181</v>
      </c>
      <c r="E188" s="53">
        <v>642</v>
      </c>
      <c r="F188" s="53">
        <v>539</v>
      </c>
      <c r="G188" s="53">
        <v>452</v>
      </c>
      <c r="H188" s="53">
        <v>384</v>
      </c>
      <c r="I188" s="54">
        <v>345</v>
      </c>
      <c r="J188" s="55">
        <f t="shared" ref="J188:O188" si="64">SUM(J184:J187)</f>
        <v>100</v>
      </c>
      <c r="K188" s="53">
        <f t="shared" si="64"/>
        <v>100</v>
      </c>
      <c r="L188" s="53">
        <f t="shared" si="64"/>
        <v>100.00000000000001</v>
      </c>
      <c r="M188" s="53">
        <f t="shared" si="64"/>
        <v>100</v>
      </c>
      <c r="N188" s="53">
        <f t="shared" si="64"/>
        <v>100</v>
      </c>
      <c r="O188" s="54">
        <f t="shared" si="64"/>
        <v>100</v>
      </c>
    </row>
    <row r="189" spans="1:15" s="5" customFormat="1">
      <c r="A189" s="90"/>
      <c r="B189" s="81" t="s">
        <v>152</v>
      </c>
      <c r="C189" s="61" t="s">
        <v>70</v>
      </c>
      <c r="D189" s="63">
        <v>2070</v>
      </c>
      <c r="E189" s="64">
        <v>912</v>
      </c>
      <c r="F189" s="64">
        <v>1158</v>
      </c>
      <c r="G189" s="64">
        <v>779</v>
      </c>
      <c r="H189" s="64">
        <v>663</v>
      </c>
      <c r="I189" s="65">
        <v>628</v>
      </c>
      <c r="J189" s="66">
        <v>18.234672304439748</v>
      </c>
      <c r="K189" s="64">
        <v>16.43835616438356</v>
      </c>
      <c r="L189" s="64">
        <v>19.951757408683665</v>
      </c>
      <c r="M189" s="64">
        <v>18.816425120772948</v>
      </c>
      <c r="N189" s="64">
        <v>17.539682539682538</v>
      </c>
      <c r="O189" s="65">
        <v>18.298368298368299</v>
      </c>
    </row>
    <row r="190" spans="1:15" s="5" customFormat="1">
      <c r="A190" s="90"/>
      <c r="B190" s="82"/>
      <c r="C190" s="62" t="s">
        <v>71</v>
      </c>
      <c r="D190" s="67">
        <v>5612</v>
      </c>
      <c r="E190" s="68">
        <v>2647</v>
      </c>
      <c r="F190" s="68">
        <v>2965</v>
      </c>
      <c r="G190" s="68">
        <v>2106</v>
      </c>
      <c r="H190" s="68">
        <v>1840</v>
      </c>
      <c r="I190" s="69">
        <v>1666</v>
      </c>
      <c r="J190" s="70">
        <v>49.436222692036644</v>
      </c>
      <c r="K190" s="68">
        <v>47.710886806056237</v>
      </c>
      <c r="L190" s="68">
        <v>51.085458304617504</v>
      </c>
      <c r="M190" s="68">
        <v>50.869565217391298</v>
      </c>
      <c r="N190" s="68">
        <v>48.677248677248677</v>
      </c>
      <c r="O190" s="69">
        <v>48.543123543123542</v>
      </c>
    </row>
    <row r="191" spans="1:15" s="5" customFormat="1">
      <c r="A191" s="90"/>
      <c r="B191" s="82"/>
      <c r="C191" s="62" t="s">
        <v>72</v>
      </c>
      <c r="D191" s="67">
        <v>3468</v>
      </c>
      <c r="E191" s="68">
        <v>1865</v>
      </c>
      <c r="F191" s="68">
        <v>1603</v>
      </c>
      <c r="G191" s="68">
        <v>1204</v>
      </c>
      <c r="H191" s="68">
        <v>1193</v>
      </c>
      <c r="I191" s="69">
        <v>1071</v>
      </c>
      <c r="J191" s="70">
        <v>30.549682875264274</v>
      </c>
      <c r="K191" s="68">
        <v>33.615717375630858</v>
      </c>
      <c r="L191" s="68">
        <v>27.618883528600964</v>
      </c>
      <c r="M191" s="68">
        <v>29.082125603864732</v>
      </c>
      <c r="N191" s="68">
        <v>31.56084656084656</v>
      </c>
      <c r="O191" s="69">
        <v>31.206293706293707</v>
      </c>
    </row>
    <row r="192" spans="1:15" s="5" customFormat="1">
      <c r="A192" s="90"/>
      <c r="B192" s="82"/>
      <c r="C192" s="62" t="s">
        <v>73</v>
      </c>
      <c r="D192" s="67">
        <v>202</v>
      </c>
      <c r="E192" s="68">
        <v>124</v>
      </c>
      <c r="F192" s="68">
        <v>78</v>
      </c>
      <c r="G192" s="68">
        <v>51</v>
      </c>
      <c r="H192" s="68">
        <v>84</v>
      </c>
      <c r="I192" s="69">
        <v>67</v>
      </c>
      <c r="J192" s="70">
        <v>1.7794221282593374</v>
      </c>
      <c r="K192" s="68">
        <v>2.235039653929344</v>
      </c>
      <c r="L192" s="68">
        <v>1.3439007580978637</v>
      </c>
      <c r="M192" s="68">
        <v>1.2318840579710146</v>
      </c>
      <c r="N192" s="68">
        <v>2.2222222222222223</v>
      </c>
      <c r="O192" s="69">
        <v>1.9522144522144524</v>
      </c>
    </row>
    <row r="193" spans="1:15" s="5" customFormat="1" ht="10.5" thickBot="1">
      <c r="A193" s="91"/>
      <c r="B193" s="83"/>
      <c r="C193" s="24" t="s">
        <v>148</v>
      </c>
      <c r="D193" s="25">
        <v>11352</v>
      </c>
      <c r="E193" s="26">
        <v>5548</v>
      </c>
      <c r="F193" s="26">
        <v>5804</v>
      </c>
      <c r="G193" s="26">
        <v>4140</v>
      </c>
      <c r="H193" s="26">
        <v>3780</v>
      </c>
      <c r="I193" s="27">
        <v>3432</v>
      </c>
      <c r="J193" s="28">
        <f>SUM(J189:J192)</f>
        <v>100</v>
      </c>
      <c r="K193" s="26">
        <f t="shared" ref="K193:O193" si="65">SUM(K189:K192)</f>
        <v>100.00000000000001</v>
      </c>
      <c r="L193" s="26">
        <f t="shared" si="65"/>
        <v>99.999999999999986</v>
      </c>
      <c r="M193" s="26">
        <f t="shared" si="65"/>
        <v>99.999999999999986</v>
      </c>
      <c r="N193" s="26">
        <f t="shared" si="65"/>
        <v>100</v>
      </c>
      <c r="O193" s="27">
        <f t="shared" si="65"/>
        <v>100</v>
      </c>
    </row>
    <row r="194" spans="1:15" s="5" customFormat="1">
      <c r="A194" s="89" t="s">
        <v>176</v>
      </c>
      <c r="B194" s="81" t="s">
        <v>147</v>
      </c>
      <c r="C194" s="61" t="s">
        <v>70</v>
      </c>
      <c r="D194" s="63">
        <v>266</v>
      </c>
      <c r="E194" s="64">
        <v>139</v>
      </c>
      <c r="F194" s="64">
        <v>127</v>
      </c>
      <c r="G194" s="64">
        <v>89</v>
      </c>
      <c r="H194" s="64">
        <v>85</v>
      </c>
      <c r="I194" s="65">
        <v>92</v>
      </c>
      <c r="J194" s="66">
        <v>22.523285351397121</v>
      </c>
      <c r="K194" s="64">
        <v>21.651090342679126</v>
      </c>
      <c r="L194" s="64">
        <v>23.562152133580703</v>
      </c>
      <c r="M194" s="64">
        <v>19.690265486725664</v>
      </c>
      <c r="N194" s="64">
        <v>22.135416666666664</v>
      </c>
      <c r="O194" s="65">
        <v>26.666666666666668</v>
      </c>
    </row>
    <row r="195" spans="1:15" s="5" customFormat="1">
      <c r="A195" s="90"/>
      <c r="B195" s="82"/>
      <c r="C195" s="62" t="s">
        <v>71</v>
      </c>
      <c r="D195" s="67">
        <v>592</v>
      </c>
      <c r="E195" s="68">
        <v>308</v>
      </c>
      <c r="F195" s="68">
        <v>284</v>
      </c>
      <c r="G195" s="68">
        <v>240</v>
      </c>
      <c r="H195" s="68">
        <v>183</v>
      </c>
      <c r="I195" s="69">
        <v>169</v>
      </c>
      <c r="J195" s="70">
        <v>50.127011007620659</v>
      </c>
      <c r="K195" s="68">
        <v>47.975077881619939</v>
      </c>
      <c r="L195" s="68">
        <v>52.690166975881262</v>
      </c>
      <c r="M195" s="68">
        <v>53.097345132743371</v>
      </c>
      <c r="N195" s="68">
        <v>47.65625</v>
      </c>
      <c r="O195" s="69">
        <v>48.985507246376812</v>
      </c>
    </row>
    <row r="196" spans="1:15" s="5" customFormat="1">
      <c r="A196" s="90"/>
      <c r="B196" s="82"/>
      <c r="C196" s="62" t="s">
        <v>72</v>
      </c>
      <c r="D196" s="67">
        <v>286</v>
      </c>
      <c r="E196" s="68">
        <v>172</v>
      </c>
      <c r="F196" s="68">
        <v>114</v>
      </c>
      <c r="G196" s="68">
        <v>113</v>
      </c>
      <c r="H196" s="68">
        <v>102</v>
      </c>
      <c r="I196" s="69">
        <v>71</v>
      </c>
      <c r="J196" s="70">
        <v>24.216765453005927</v>
      </c>
      <c r="K196" s="68">
        <v>26.791277258566975</v>
      </c>
      <c r="L196" s="68">
        <v>21.150278293135436</v>
      </c>
      <c r="M196" s="68">
        <v>25</v>
      </c>
      <c r="N196" s="68">
        <v>26.5625</v>
      </c>
      <c r="O196" s="69">
        <v>20.579710144927535</v>
      </c>
    </row>
    <row r="197" spans="1:15" s="5" customFormat="1">
      <c r="A197" s="90"/>
      <c r="B197" s="82"/>
      <c r="C197" s="62" t="s">
        <v>73</v>
      </c>
      <c r="D197" s="67">
        <v>37</v>
      </c>
      <c r="E197" s="68">
        <v>23</v>
      </c>
      <c r="F197" s="68">
        <v>14</v>
      </c>
      <c r="G197" s="68">
        <v>10</v>
      </c>
      <c r="H197" s="68">
        <v>14</v>
      </c>
      <c r="I197" s="69">
        <v>13</v>
      </c>
      <c r="J197" s="70">
        <v>3.1329381879762912</v>
      </c>
      <c r="K197" s="68">
        <v>3.5825545171339561</v>
      </c>
      <c r="L197" s="68">
        <v>2.5974025974025974</v>
      </c>
      <c r="M197" s="68">
        <v>2.2123893805309733</v>
      </c>
      <c r="N197" s="68">
        <v>3.6458333333333335</v>
      </c>
      <c r="O197" s="69">
        <v>3.7681159420289858</v>
      </c>
    </row>
    <row r="198" spans="1:15" s="5" customFormat="1" ht="10.5" thickBot="1">
      <c r="A198" s="90"/>
      <c r="B198" s="85"/>
      <c r="C198" s="51" t="s">
        <v>148</v>
      </c>
      <c r="D198" s="52">
        <v>1181</v>
      </c>
      <c r="E198" s="53">
        <v>642</v>
      </c>
      <c r="F198" s="53">
        <v>539</v>
      </c>
      <c r="G198" s="53">
        <v>452</v>
      </c>
      <c r="H198" s="53">
        <v>384</v>
      </c>
      <c r="I198" s="54">
        <v>345</v>
      </c>
      <c r="J198" s="55">
        <f t="shared" ref="J198:O198" si="66">SUM(J194:J197)</f>
        <v>100</v>
      </c>
      <c r="K198" s="53">
        <f t="shared" si="66"/>
        <v>100</v>
      </c>
      <c r="L198" s="53">
        <f t="shared" si="66"/>
        <v>99.999999999999986</v>
      </c>
      <c r="M198" s="53">
        <f t="shared" si="66"/>
        <v>100.00000000000001</v>
      </c>
      <c r="N198" s="53">
        <f t="shared" si="66"/>
        <v>99.999999999999986</v>
      </c>
      <c r="O198" s="54">
        <f t="shared" si="66"/>
        <v>100</v>
      </c>
    </row>
    <row r="199" spans="1:15" s="5" customFormat="1">
      <c r="A199" s="90"/>
      <c r="B199" s="81" t="s">
        <v>152</v>
      </c>
      <c r="C199" s="61" t="s">
        <v>70</v>
      </c>
      <c r="D199" s="63">
        <v>2700</v>
      </c>
      <c r="E199" s="64">
        <v>1167</v>
      </c>
      <c r="F199" s="64">
        <v>1533</v>
      </c>
      <c r="G199" s="64">
        <v>930</v>
      </c>
      <c r="H199" s="64">
        <v>878</v>
      </c>
      <c r="I199" s="65">
        <v>892</v>
      </c>
      <c r="J199" s="66">
        <v>23.784355179704018</v>
      </c>
      <c r="K199" s="64">
        <v>21.034607065609229</v>
      </c>
      <c r="L199" s="64">
        <v>26.412818745692622</v>
      </c>
      <c r="M199" s="64">
        <v>22.463768115942027</v>
      </c>
      <c r="N199" s="64">
        <v>23.227513227513228</v>
      </c>
      <c r="O199" s="65">
        <v>25.990675990675992</v>
      </c>
    </row>
    <row r="200" spans="1:15" s="5" customFormat="1">
      <c r="A200" s="90"/>
      <c r="B200" s="82"/>
      <c r="C200" s="62" t="s">
        <v>71</v>
      </c>
      <c r="D200" s="67">
        <v>6172</v>
      </c>
      <c r="E200" s="68">
        <v>3016</v>
      </c>
      <c r="F200" s="68">
        <v>3156</v>
      </c>
      <c r="G200" s="68">
        <v>2251</v>
      </c>
      <c r="H200" s="68">
        <v>2068</v>
      </c>
      <c r="I200" s="69">
        <v>1853</v>
      </c>
      <c r="J200" s="70">
        <v>54.369274136715994</v>
      </c>
      <c r="K200" s="68">
        <v>54.361932227829847</v>
      </c>
      <c r="L200" s="68">
        <v>54.376292212267394</v>
      </c>
      <c r="M200" s="68">
        <v>54.371980676328505</v>
      </c>
      <c r="N200" s="68">
        <v>54.708994708994709</v>
      </c>
      <c r="O200" s="69">
        <v>53.991841491841498</v>
      </c>
    </row>
    <row r="201" spans="1:15" s="5" customFormat="1">
      <c r="A201" s="90"/>
      <c r="B201" s="82"/>
      <c r="C201" s="62" t="s">
        <v>72</v>
      </c>
      <c r="D201" s="67">
        <v>2285</v>
      </c>
      <c r="E201" s="68">
        <v>1240</v>
      </c>
      <c r="F201" s="68">
        <v>1045</v>
      </c>
      <c r="G201" s="68">
        <v>899</v>
      </c>
      <c r="H201" s="68">
        <v>757</v>
      </c>
      <c r="I201" s="69">
        <v>629</v>
      </c>
      <c r="J201" s="70">
        <v>20.128611698379139</v>
      </c>
      <c r="K201" s="68">
        <v>22.350396539293438</v>
      </c>
      <c r="L201" s="68">
        <v>18.004824259131631</v>
      </c>
      <c r="M201" s="68">
        <v>21.714975845410628</v>
      </c>
      <c r="N201" s="68">
        <v>20.026455026455025</v>
      </c>
      <c r="O201" s="69">
        <v>18.327505827505828</v>
      </c>
    </row>
    <row r="202" spans="1:15" s="5" customFormat="1">
      <c r="A202" s="90"/>
      <c r="B202" s="82"/>
      <c r="C202" s="62" t="s">
        <v>73</v>
      </c>
      <c r="D202" s="67">
        <v>195</v>
      </c>
      <c r="E202" s="68">
        <v>125</v>
      </c>
      <c r="F202" s="68">
        <v>70</v>
      </c>
      <c r="G202" s="68">
        <v>60</v>
      </c>
      <c r="H202" s="68">
        <v>77</v>
      </c>
      <c r="I202" s="69">
        <v>58</v>
      </c>
      <c r="J202" s="70">
        <v>1.7177589852008457</v>
      </c>
      <c r="K202" s="68">
        <v>2.2530641672674836</v>
      </c>
      <c r="L202" s="68">
        <v>1.2060647829083391</v>
      </c>
      <c r="M202" s="68">
        <v>1.4492753623188406</v>
      </c>
      <c r="N202" s="68">
        <v>2.0370370370370372</v>
      </c>
      <c r="O202" s="69">
        <v>1.6899766899766899</v>
      </c>
    </row>
    <row r="203" spans="1:15" s="5" customFormat="1" ht="10.5" thickBot="1">
      <c r="A203" s="91"/>
      <c r="B203" s="83"/>
      <c r="C203" s="24" t="s">
        <v>148</v>
      </c>
      <c r="D203" s="25">
        <v>11352</v>
      </c>
      <c r="E203" s="26">
        <v>5548</v>
      </c>
      <c r="F203" s="26">
        <v>5804</v>
      </c>
      <c r="G203" s="26">
        <v>4140</v>
      </c>
      <c r="H203" s="26">
        <v>3780</v>
      </c>
      <c r="I203" s="27">
        <v>3432</v>
      </c>
      <c r="J203" s="28">
        <f>SUM(J199:J202)</f>
        <v>100</v>
      </c>
      <c r="K203" s="26">
        <f t="shared" ref="K203:O203" si="67">SUM(K199:K202)</f>
        <v>100</v>
      </c>
      <c r="L203" s="26">
        <f t="shared" si="67"/>
        <v>99.999999999999986</v>
      </c>
      <c r="M203" s="26">
        <f t="shared" si="67"/>
        <v>100</v>
      </c>
      <c r="N203" s="26">
        <f t="shared" si="67"/>
        <v>100</v>
      </c>
      <c r="O203" s="27">
        <f t="shared" si="67"/>
        <v>100.00000000000001</v>
      </c>
    </row>
    <row r="204" spans="1:15" s="5" customFormat="1">
      <c r="A204" s="89" t="s">
        <v>191</v>
      </c>
      <c r="B204" s="81" t="s">
        <v>147</v>
      </c>
      <c r="C204" s="61" t="s">
        <v>56</v>
      </c>
      <c r="D204" s="63">
        <v>86</v>
      </c>
      <c r="E204" s="64">
        <v>55</v>
      </c>
      <c r="F204" s="64">
        <v>31</v>
      </c>
      <c r="G204" s="64">
        <v>41</v>
      </c>
      <c r="H204" s="64">
        <v>31</v>
      </c>
      <c r="I204" s="65">
        <v>14</v>
      </c>
      <c r="J204" s="66">
        <v>7.2819644369178667</v>
      </c>
      <c r="K204" s="64">
        <v>8.5669781931464168</v>
      </c>
      <c r="L204" s="64">
        <v>5.7513914656771803</v>
      </c>
      <c r="M204" s="64">
        <v>9.0707964601769913</v>
      </c>
      <c r="N204" s="64">
        <v>8.0729166666666679</v>
      </c>
      <c r="O204" s="65">
        <v>4.057971014492753</v>
      </c>
    </row>
    <row r="205" spans="1:15" s="5" customFormat="1">
      <c r="A205" s="90"/>
      <c r="B205" s="82"/>
      <c r="C205" s="62" t="s">
        <v>57</v>
      </c>
      <c r="D205" s="67">
        <v>327</v>
      </c>
      <c r="E205" s="68">
        <v>197</v>
      </c>
      <c r="F205" s="68">
        <v>130</v>
      </c>
      <c r="G205" s="68">
        <v>141</v>
      </c>
      <c r="H205" s="68">
        <v>89</v>
      </c>
      <c r="I205" s="69">
        <v>97</v>
      </c>
      <c r="J205" s="70">
        <v>27.688399661303979</v>
      </c>
      <c r="K205" s="68">
        <v>30.68535825545171</v>
      </c>
      <c r="L205" s="68">
        <v>24.118738404452692</v>
      </c>
      <c r="M205" s="68">
        <v>31.194690265486724</v>
      </c>
      <c r="N205" s="68">
        <v>23.177083333333336</v>
      </c>
      <c r="O205" s="69">
        <v>28.115942028985508</v>
      </c>
    </row>
    <row r="206" spans="1:15" s="5" customFormat="1">
      <c r="A206" s="90"/>
      <c r="B206" s="82"/>
      <c r="C206" s="62" t="s">
        <v>58</v>
      </c>
      <c r="D206" s="67">
        <v>502</v>
      </c>
      <c r="E206" s="68">
        <v>257</v>
      </c>
      <c r="F206" s="68">
        <v>245</v>
      </c>
      <c r="G206" s="68">
        <v>173</v>
      </c>
      <c r="H206" s="68">
        <v>177</v>
      </c>
      <c r="I206" s="69">
        <v>152</v>
      </c>
      <c r="J206" s="70">
        <v>42.506350550381036</v>
      </c>
      <c r="K206" s="68">
        <v>40.031152647975077</v>
      </c>
      <c r="L206" s="68">
        <v>45.454545454545453</v>
      </c>
      <c r="M206" s="68">
        <v>38.274336283185839</v>
      </c>
      <c r="N206" s="68">
        <v>46.09375</v>
      </c>
      <c r="O206" s="69">
        <v>44.05797101449275</v>
      </c>
    </row>
    <row r="207" spans="1:15" s="5" customFormat="1">
      <c r="A207" s="90"/>
      <c r="B207" s="82"/>
      <c r="C207" s="62" t="s">
        <v>59</v>
      </c>
      <c r="D207" s="67">
        <v>266</v>
      </c>
      <c r="E207" s="68">
        <v>133</v>
      </c>
      <c r="F207" s="68">
        <v>133</v>
      </c>
      <c r="G207" s="68">
        <v>97</v>
      </c>
      <c r="H207" s="68">
        <v>87</v>
      </c>
      <c r="I207" s="69">
        <v>82</v>
      </c>
      <c r="J207" s="70">
        <v>22.523285351397121</v>
      </c>
      <c r="K207" s="68">
        <v>20.716510903426791</v>
      </c>
      <c r="L207" s="68">
        <v>24.675324675324674</v>
      </c>
      <c r="M207" s="68">
        <v>21.460176991150444</v>
      </c>
      <c r="N207" s="68">
        <v>22.65625</v>
      </c>
      <c r="O207" s="69">
        <v>23.768115942028984</v>
      </c>
    </row>
    <row r="208" spans="1:15" s="5" customFormat="1" ht="10.5" thickBot="1">
      <c r="A208" s="90"/>
      <c r="B208" s="85"/>
      <c r="C208" s="51" t="s">
        <v>148</v>
      </c>
      <c r="D208" s="52">
        <v>1181</v>
      </c>
      <c r="E208" s="53">
        <v>642</v>
      </c>
      <c r="F208" s="53">
        <v>539</v>
      </c>
      <c r="G208" s="53">
        <v>452</v>
      </c>
      <c r="H208" s="53">
        <v>384</v>
      </c>
      <c r="I208" s="54">
        <v>345</v>
      </c>
      <c r="J208" s="55">
        <f t="shared" ref="J208:O208" si="68">SUM(J204:J207)</f>
        <v>100</v>
      </c>
      <c r="K208" s="53">
        <f t="shared" si="68"/>
        <v>100</v>
      </c>
      <c r="L208" s="53">
        <f t="shared" si="68"/>
        <v>100</v>
      </c>
      <c r="M208" s="53">
        <f t="shared" si="68"/>
        <v>100</v>
      </c>
      <c r="N208" s="53">
        <f t="shared" si="68"/>
        <v>100</v>
      </c>
      <c r="O208" s="54">
        <f t="shared" si="68"/>
        <v>99.999999999999986</v>
      </c>
    </row>
    <row r="209" spans="1:15" s="5" customFormat="1">
      <c r="A209" s="90"/>
      <c r="B209" s="81" t="s">
        <v>152</v>
      </c>
      <c r="C209" s="61" t="s">
        <v>56</v>
      </c>
      <c r="D209" s="63">
        <v>661</v>
      </c>
      <c r="E209" s="64">
        <v>355</v>
      </c>
      <c r="F209" s="64">
        <v>306</v>
      </c>
      <c r="G209" s="64">
        <v>287</v>
      </c>
      <c r="H209" s="64">
        <v>206</v>
      </c>
      <c r="I209" s="65">
        <v>168</v>
      </c>
      <c r="J209" s="66">
        <v>5.8227625088090207</v>
      </c>
      <c r="K209" s="64">
        <v>6.3987022350396536</v>
      </c>
      <c r="L209" s="64">
        <v>5.2722260509993113</v>
      </c>
      <c r="M209" s="64">
        <v>6.9323671497584547</v>
      </c>
      <c r="N209" s="64">
        <v>5.4497354497354493</v>
      </c>
      <c r="O209" s="65">
        <v>4.895104895104895</v>
      </c>
    </row>
    <row r="210" spans="1:15" s="5" customFormat="1">
      <c r="A210" s="90"/>
      <c r="B210" s="82"/>
      <c r="C210" s="62" t="s">
        <v>57</v>
      </c>
      <c r="D210" s="67">
        <v>3941</v>
      </c>
      <c r="E210" s="68">
        <v>1982</v>
      </c>
      <c r="F210" s="68">
        <v>1959</v>
      </c>
      <c r="G210" s="68">
        <v>1506</v>
      </c>
      <c r="H210" s="68">
        <v>1311</v>
      </c>
      <c r="I210" s="69">
        <v>1124</v>
      </c>
      <c r="J210" s="70">
        <v>34.716349541930938</v>
      </c>
      <c r="K210" s="68">
        <v>35.724585436193223</v>
      </c>
      <c r="L210" s="68">
        <v>33.752584424534803</v>
      </c>
      <c r="M210" s="68">
        <v>36.376811594202898</v>
      </c>
      <c r="N210" s="68">
        <v>34.682539682539684</v>
      </c>
      <c r="O210" s="69">
        <v>32.750582750582751</v>
      </c>
    </row>
    <row r="211" spans="1:15" s="5" customFormat="1">
      <c r="A211" s="90"/>
      <c r="B211" s="82"/>
      <c r="C211" s="62" t="s">
        <v>58</v>
      </c>
      <c r="D211" s="67">
        <v>4850</v>
      </c>
      <c r="E211" s="68">
        <v>2314</v>
      </c>
      <c r="F211" s="68">
        <v>2536</v>
      </c>
      <c r="G211" s="68">
        <v>1671</v>
      </c>
      <c r="H211" s="68">
        <v>1652</v>
      </c>
      <c r="I211" s="69">
        <v>1527</v>
      </c>
      <c r="J211" s="70">
        <v>42.72374911909796</v>
      </c>
      <c r="K211" s="68">
        <v>41.708723864455663</v>
      </c>
      <c r="L211" s="68">
        <v>43.694004135079254</v>
      </c>
      <c r="M211" s="68">
        <v>40.362318840579711</v>
      </c>
      <c r="N211" s="68">
        <v>43.703703703703702</v>
      </c>
      <c r="O211" s="69">
        <v>44.493006993006993</v>
      </c>
    </row>
    <row r="212" spans="1:15" s="5" customFormat="1">
      <c r="A212" s="90"/>
      <c r="B212" s="82"/>
      <c r="C212" s="62" t="s">
        <v>59</v>
      </c>
      <c r="D212" s="67">
        <v>1900</v>
      </c>
      <c r="E212" s="68">
        <v>897</v>
      </c>
      <c r="F212" s="68">
        <v>1003</v>
      </c>
      <c r="G212" s="68">
        <v>676</v>
      </c>
      <c r="H212" s="68">
        <v>611</v>
      </c>
      <c r="I212" s="69">
        <v>613</v>
      </c>
      <c r="J212" s="70">
        <v>16.737138830162085</v>
      </c>
      <c r="K212" s="68">
        <v>16.167988464311463</v>
      </c>
      <c r="L212" s="68">
        <v>17.281185389386629</v>
      </c>
      <c r="M212" s="68">
        <v>16.328502415458939</v>
      </c>
      <c r="N212" s="68">
        <v>16.164021164021165</v>
      </c>
      <c r="O212" s="69">
        <v>17.861305361305359</v>
      </c>
    </row>
    <row r="213" spans="1:15" s="5" customFormat="1" ht="10.5" thickBot="1">
      <c r="A213" s="91"/>
      <c r="B213" s="83"/>
      <c r="C213" s="24" t="s">
        <v>148</v>
      </c>
      <c r="D213" s="25">
        <v>11352</v>
      </c>
      <c r="E213" s="26">
        <v>5548</v>
      </c>
      <c r="F213" s="26">
        <v>5804</v>
      </c>
      <c r="G213" s="26">
        <v>4140</v>
      </c>
      <c r="H213" s="26">
        <v>3780</v>
      </c>
      <c r="I213" s="27">
        <v>3432</v>
      </c>
      <c r="J213" s="28">
        <f>SUM(J209:J212)</f>
        <v>100</v>
      </c>
      <c r="K213" s="26">
        <f t="shared" ref="K213:O213" si="69">SUM(K209:K212)</f>
        <v>100</v>
      </c>
      <c r="L213" s="26">
        <f t="shared" si="69"/>
        <v>100</v>
      </c>
      <c r="M213" s="26">
        <f t="shared" si="69"/>
        <v>100.00000000000001</v>
      </c>
      <c r="N213" s="26">
        <f t="shared" si="69"/>
        <v>100</v>
      </c>
      <c r="O213" s="27">
        <f t="shared" si="69"/>
        <v>99.999999999999986</v>
      </c>
    </row>
    <row r="214" spans="1:15" s="5" customFormat="1">
      <c r="A214" s="86" t="s">
        <v>192</v>
      </c>
      <c r="B214" s="81" t="s">
        <v>147</v>
      </c>
      <c r="C214" s="61" t="s">
        <v>56</v>
      </c>
      <c r="D214" s="63">
        <v>36</v>
      </c>
      <c r="E214" s="64">
        <v>22</v>
      </c>
      <c r="F214" s="64">
        <v>14</v>
      </c>
      <c r="G214" s="64">
        <v>16</v>
      </c>
      <c r="H214" s="64">
        <v>12</v>
      </c>
      <c r="I214" s="65">
        <v>8</v>
      </c>
      <c r="J214" s="66">
        <v>3.048264182895851</v>
      </c>
      <c r="K214" s="64">
        <v>3.4267912772585665</v>
      </c>
      <c r="L214" s="64">
        <v>2.5974025974025974</v>
      </c>
      <c r="M214" s="64">
        <v>3.5398230088495577</v>
      </c>
      <c r="N214" s="64">
        <v>3.125</v>
      </c>
      <c r="O214" s="65">
        <v>2.318840579710145</v>
      </c>
    </row>
    <row r="215" spans="1:15" s="5" customFormat="1">
      <c r="A215" s="87"/>
      <c r="B215" s="82"/>
      <c r="C215" s="62" t="s">
        <v>57</v>
      </c>
      <c r="D215" s="67">
        <v>245</v>
      </c>
      <c r="E215" s="68">
        <v>135</v>
      </c>
      <c r="F215" s="68">
        <v>110</v>
      </c>
      <c r="G215" s="68">
        <v>104</v>
      </c>
      <c r="H215" s="68">
        <v>77</v>
      </c>
      <c r="I215" s="69">
        <v>64</v>
      </c>
      <c r="J215" s="70">
        <v>20.745131244707874</v>
      </c>
      <c r="K215" s="68">
        <v>21.028037383177569</v>
      </c>
      <c r="L215" s="68">
        <v>20.408163265306122</v>
      </c>
      <c r="M215" s="68">
        <v>23.008849557522122</v>
      </c>
      <c r="N215" s="68">
        <v>20.052083333333336</v>
      </c>
      <c r="O215" s="69">
        <v>18.55072463768116</v>
      </c>
    </row>
    <row r="216" spans="1:15" s="5" customFormat="1">
      <c r="A216" s="87"/>
      <c r="B216" s="82"/>
      <c r="C216" s="62" t="s">
        <v>58</v>
      </c>
      <c r="D216" s="67">
        <v>456</v>
      </c>
      <c r="E216" s="68">
        <v>246</v>
      </c>
      <c r="F216" s="68">
        <v>210</v>
      </c>
      <c r="G216" s="68">
        <v>176</v>
      </c>
      <c r="H216" s="68">
        <v>144</v>
      </c>
      <c r="I216" s="69">
        <v>136</v>
      </c>
      <c r="J216" s="70">
        <v>38.61134631668078</v>
      </c>
      <c r="K216" s="68">
        <v>38.31775700934579</v>
      </c>
      <c r="L216" s="68">
        <v>38.961038961038966</v>
      </c>
      <c r="M216" s="68">
        <v>38.938053097345133</v>
      </c>
      <c r="N216" s="68">
        <v>37.5</v>
      </c>
      <c r="O216" s="69">
        <v>39.420289855072468</v>
      </c>
    </row>
    <row r="217" spans="1:15" s="5" customFormat="1">
      <c r="A217" s="87"/>
      <c r="B217" s="82"/>
      <c r="C217" s="62" t="s">
        <v>59</v>
      </c>
      <c r="D217" s="67">
        <v>444</v>
      </c>
      <c r="E217" s="68">
        <v>239</v>
      </c>
      <c r="F217" s="68">
        <v>205</v>
      </c>
      <c r="G217" s="68">
        <v>156</v>
      </c>
      <c r="H217" s="68">
        <v>151</v>
      </c>
      <c r="I217" s="69">
        <v>137</v>
      </c>
      <c r="J217" s="70">
        <v>37.5952582557155</v>
      </c>
      <c r="K217" s="68">
        <v>37.227414330218068</v>
      </c>
      <c r="L217" s="68">
        <v>38.03339517625232</v>
      </c>
      <c r="M217" s="68">
        <v>34.513274336283182</v>
      </c>
      <c r="N217" s="68">
        <v>39.322916666666671</v>
      </c>
      <c r="O217" s="69">
        <v>39.710144927536234</v>
      </c>
    </row>
    <row r="218" spans="1:15" s="5" customFormat="1" ht="10.5" thickBot="1">
      <c r="A218" s="87"/>
      <c r="B218" s="85"/>
      <c r="C218" s="51" t="s">
        <v>148</v>
      </c>
      <c r="D218" s="52">
        <v>1181</v>
      </c>
      <c r="E218" s="53">
        <v>642</v>
      </c>
      <c r="F218" s="53">
        <v>539</v>
      </c>
      <c r="G218" s="53">
        <v>452</v>
      </c>
      <c r="H218" s="53">
        <v>384</v>
      </c>
      <c r="I218" s="54">
        <v>345</v>
      </c>
      <c r="J218" s="55">
        <f t="shared" ref="J218:O218" si="70">SUM(J214:J217)</f>
        <v>100</v>
      </c>
      <c r="K218" s="53">
        <f t="shared" si="70"/>
        <v>100</v>
      </c>
      <c r="L218" s="53">
        <f t="shared" si="70"/>
        <v>100</v>
      </c>
      <c r="M218" s="53">
        <f t="shared" si="70"/>
        <v>100</v>
      </c>
      <c r="N218" s="53">
        <f t="shared" si="70"/>
        <v>100</v>
      </c>
      <c r="O218" s="54">
        <f t="shared" si="70"/>
        <v>100</v>
      </c>
    </row>
    <row r="219" spans="1:15" s="5" customFormat="1">
      <c r="A219" s="87"/>
      <c r="B219" s="81" t="s">
        <v>152</v>
      </c>
      <c r="C219" s="61" t="s">
        <v>56</v>
      </c>
      <c r="D219" s="63">
        <v>188</v>
      </c>
      <c r="E219" s="64">
        <v>84</v>
      </c>
      <c r="F219" s="64">
        <v>104</v>
      </c>
      <c r="G219" s="64">
        <v>87</v>
      </c>
      <c r="H219" s="64">
        <v>49</v>
      </c>
      <c r="I219" s="65">
        <v>52</v>
      </c>
      <c r="J219" s="66">
        <v>1.6560958421423539</v>
      </c>
      <c r="K219" s="64">
        <v>1.514059120403749</v>
      </c>
      <c r="L219" s="64">
        <v>1.7918676774638183</v>
      </c>
      <c r="M219" s="64">
        <v>2.1014492753623188</v>
      </c>
      <c r="N219" s="64">
        <v>1.2962962962962963</v>
      </c>
      <c r="O219" s="65">
        <v>1.5151515151515151</v>
      </c>
    </row>
    <row r="220" spans="1:15" s="5" customFormat="1">
      <c r="A220" s="87"/>
      <c r="B220" s="82"/>
      <c r="C220" s="62" t="s">
        <v>57</v>
      </c>
      <c r="D220" s="67">
        <v>2275</v>
      </c>
      <c r="E220" s="68">
        <v>1028</v>
      </c>
      <c r="F220" s="68">
        <v>1247</v>
      </c>
      <c r="G220" s="68">
        <v>874</v>
      </c>
      <c r="H220" s="68">
        <v>758</v>
      </c>
      <c r="I220" s="69">
        <v>643</v>
      </c>
      <c r="J220" s="70">
        <v>20.040521494009866</v>
      </c>
      <c r="K220" s="68">
        <v>18.529199711607784</v>
      </c>
      <c r="L220" s="68">
        <v>21.485182632667126</v>
      </c>
      <c r="M220" s="68">
        <v>21.111111111111111</v>
      </c>
      <c r="N220" s="68">
        <v>20.052910052910054</v>
      </c>
      <c r="O220" s="69">
        <v>18.735431235431236</v>
      </c>
    </row>
    <row r="221" spans="1:15" s="5" customFormat="1">
      <c r="A221" s="87"/>
      <c r="B221" s="82"/>
      <c r="C221" s="62" t="s">
        <v>58</v>
      </c>
      <c r="D221" s="67">
        <v>4874</v>
      </c>
      <c r="E221" s="68">
        <v>2377</v>
      </c>
      <c r="F221" s="68">
        <v>2497</v>
      </c>
      <c r="G221" s="68">
        <v>1764</v>
      </c>
      <c r="H221" s="68">
        <v>1608</v>
      </c>
      <c r="I221" s="69">
        <v>1502</v>
      </c>
      <c r="J221" s="70">
        <v>42.935165609584217</v>
      </c>
      <c r="K221" s="68">
        <v>42.844268204758471</v>
      </c>
      <c r="L221" s="68">
        <v>43.022053756030324</v>
      </c>
      <c r="M221" s="68">
        <v>42.608695652173914</v>
      </c>
      <c r="N221" s="68">
        <v>42.539682539682538</v>
      </c>
      <c r="O221" s="69">
        <v>43.764568764568764</v>
      </c>
    </row>
    <row r="222" spans="1:15" s="5" customFormat="1">
      <c r="A222" s="87"/>
      <c r="B222" s="82"/>
      <c r="C222" s="62" t="s">
        <v>59</v>
      </c>
      <c r="D222" s="67">
        <v>4015</v>
      </c>
      <c r="E222" s="68">
        <v>2059</v>
      </c>
      <c r="F222" s="68">
        <v>1956</v>
      </c>
      <c r="G222" s="68">
        <v>1415</v>
      </c>
      <c r="H222" s="68">
        <v>1365</v>
      </c>
      <c r="I222" s="69">
        <v>1235</v>
      </c>
      <c r="J222" s="70">
        <v>35.368217054263567</v>
      </c>
      <c r="K222" s="68">
        <v>37.11247296322999</v>
      </c>
      <c r="L222" s="68">
        <v>33.70089593383873</v>
      </c>
      <c r="M222" s="68">
        <v>34.178743961352659</v>
      </c>
      <c r="N222" s="68">
        <v>36.111111111111107</v>
      </c>
      <c r="O222" s="69">
        <v>35.984848484848484</v>
      </c>
    </row>
    <row r="223" spans="1:15" s="5" customFormat="1" ht="10.5" thickBot="1">
      <c r="A223" s="88"/>
      <c r="B223" s="83"/>
      <c r="C223" s="24" t="s">
        <v>148</v>
      </c>
      <c r="D223" s="25">
        <v>11352</v>
      </c>
      <c r="E223" s="26">
        <v>5548</v>
      </c>
      <c r="F223" s="26">
        <v>5804</v>
      </c>
      <c r="G223" s="26">
        <v>4140</v>
      </c>
      <c r="H223" s="26">
        <v>3780</v>
      </c>
      <c r="I223" s="27">
        <v>3432</v>
      </c>
      <c r="J223" s="28">
        <f>SUM(J219:J222)</f>
        <v>100</v>
      </c>
      <c r="K223" s="26">
        <f t="shared" ref="K223:O223" si="71">SUM(K219:K222)</f>
        <v>100</v>
      </c>
      <c r="L223" s="26">
        <f t="shared" si="71"/>
        <v>100</v>
      </c>
      <c r="M223" s="26">
        <f t="shared" si="71"/>
        <v>100</v>
      </c>
      <c r="N223" s="26">
        <f t="shared" si="71"/>
        <v>100</v>
      </c>
      <c r="O223" s="27">
        <f t="shared" si="71"/>
        <v>100</v>
      </c>
    </row>
    <row r="224" spans="1:15" s="5" customFormat="1">
      <c r="A224" s="89" t="s">
        <v>177</v>
      </c>
      <c r="B224" s="81" t="s">
        <v>147</v>
      </c>
      <c r="C224" s="61" t="s">
        <v>56</v>
      </c>
      <c r="D224" s="63">
        <v>62</v>
      </c>
      <c r="E224" s="64">
        <v>39</v>
      </c>
      <c r="F224" s="64">
        <v>23</v>
      </c>
      <c r="G224" s="64">
        <v>26</v>
      </c>
      <c r="H224" s="64">
        <v>16</v>
      </c>
      <c r="I224" s="65">
        <v>20</v>
      </c>
      <c r="J224" s="66">
        <v>5.249788314987299</v>
      </c>
      <c r="K224" s="64">
        <v>6.0747663551401869</v>
      </c>
      <c r="L224" s="64">
        <v>4.2671614100185531</v>
      </c>
      <c r="M224" s="64">
        <v>5.7522123893805306</v>
      </c>
      <c r="N224" s="64">
        <v>4.1666666666666661</v>
      </c>
      <c r="O224" s="65">
        <v>5.7971014492753623</v>
      </c>
    </row>
    <row r="225" spans="1:15" s="5" customFormat="1">
      <c r="A225" s="90"/>
      <c r="B225" s="82"/>
      <c r="C225" s="62" t="s">
        <v>57</v>
      </c>
      <c r="D225" s="67">
        <v>279</v>
      </c>
      <c r="E225" s="68">
        <v>163</v>
      </c>
      <c r="F225" s="68">
        <v>116</v>
      </c>
      <c r="G225" s="68">
        <v>117</v>
      </c>
      <c r="H225" s="68">
        <v>88</v>
      </c>
      <c r="I225" s="69">
        <v>74</v>
      </c>
      <c r="J225" s="70">
        <v>23.624047417442846</v>
      </c>
      <c r="K225" s="68">
        <v>25.38940809968847</v>
      </c>
      <c r="L225" s="68">
        <v>21.521335807050093</v>
      </c>
      <c r="M225" s="68">
        <v>25.884955752212392</v>
      </c>
      <c r="N225" s="68">
        <v>22.916666666666664</v>
      </c>
      <c r="O225" s="69">
        <v>21.44927536231884</v>
      </c>
    </row>
    <row r="226" spans="1:15" s="5" customFormat="1">
      <c r="A226" s="90"/>
      <c r="B226" s="82"/>
      <c r="C226" s="62" t="s">
        <v>58</v>
      </c>
      <c r="D226" s="67">
        <v>372</v>
      </c>
      <c r="E226" s="68">
        <v>212</v>
      </c>
      <c r="F226" s="68">
        <v>160</v>
      </c>
      <c r="G226" s="68">
        <v>147</v>
      </c>
      <c r="H226" s="68">
        <v>111</v>
      </c>
      <c r="I226" s="69">
        <v>114</v>
      </c>
      <c r="J226" s="70">
        <v>31.498729889923794</v>
      </c>
      <c r="K226" s="68">
        <v>33.021806853582554</v>
      </c>
      <c r="L226" s="68">
        <v>29.684601113172544</v>
      </c>
      <c r="M226" s="68">
        <v>32.522123893805308</v>
      </c>
      <c r="N226" s="68">
        <v>28.90625</v>
      </c>
      <c r="O226" s="69">
        <v>33.043478260869563</v>
      </c>
    </row>
    <row r="227" spans="1:15" s="5" customFormat="1">
      <c r="A227" s="90"/>
      <c r="B227" s="82"/>
      <c r="C227" s="62" t="s">
        <v>59</v>
      </c>
      <c r="D227" s="67">
        <v>468</v>
      </c>
      <c r="E227" s="68">
        <v>228</v>
      </c>
      <c r="F227" s="68">
        <v>240</v>
      </c>
      <c r="G227" s="68">
        <v>162</v>
      </c>
      <c r="H227" s="68">
        <v>169</v>
      </c>
      <c r="I227" s="69">
        <v>137</v>
      </c>
      <c r="J227" s="70">
        <v>39.627434377646068</v>
      </c>
      <c r="K227" s="68">
        <v>35.514018691588781</v>
      </c>
      <c r="L227" s="68">
        <v>44.526901669758814</v>
      </c>
      <c r="M227" s="68">
        <v>35.840707964601769</v>
      </c>
      <c r="N227" s="68">
        <v>44.010416666666671</v>
      </c>
      <c r="O227" s="69">
        <v>39.710144927536234</v>
      </c>
    </row>
    <row r="228" spans="1:15" s="5" customFormat="1" ht="10.5" thickBot="1">
      <c r="A228" s="90"/>
      <c r="B228" s="85"/>
      <c r="C228" s="51" t="s">
        <v>148</v>
      </c>
      <c r="D228" s="52">
        <v>1181</v>
      </c>
      <c r="E228" s="53">
        <v>642</v>
      </c>
      <c r="F228" s="53">
        <v>539</v>
      </c>
      <c r="G228" s="53">
        <v>452</v>
      </c>
      <c r="H228" s="53">
        <v>384</v>
      </c>
      <c r="I228" s="54">
        <v>345</v>
      </c>
      <c r="J228" s="55">
        <f t="shared" ref="J228:O228" si="72">SUM(J224:J227)</f>
        <v>100</v>
      </c>
      <c r="K228" s="53">
        <f t="shared" si="72"/>
        <v>100</v>
      </c>
      <c r="L228" s="53">
        <f t="shared" si="72"/>
        <v>100</v>
      </c>
      <c r="M228" s="53">
        <f t="shared" si="72"/>
        <v>100</v>
      </c>
      <c r="N228" s="53">
        <f t="shared" si="72"/>
        <v>100</v>
      </c>
      <c r="O228" s="54">
        <f t="shared" si="72"/>
        <v>100</v>
      </c>
    </row>
    <row r="229" spans="1:15" s="5" customFormat="1">
      <c r="A229" s="90"/>
      <c r="B229" s="81" t="s">
        <v>152</v>
      </c>
      <c r="C229" s="61" t="s">
        <v>56</v>
      </c>
      <c r="D229" s="63">
        <v>454</v>
      </c>
      <c r="E229" s="64">
        <v>247</v>
      </c>
      <c r="F229" s="64">
        <v>207</v>
      </c>
      <c r="G229" s="64">
        <v>196</v>
      </c>
      <c r="H229" s="64">
        <v>131</v>
      </c>
      <c r="I229" s="65">
        <v>127</v>
      </c>
      <c r="J229" s="66">
        <v>3.9992952783650457</v>
      </c>
      <c r="K229" s="64">
        <v>4.4520547945205475</v>
      </c>
      <c r="L229" s="64">
        <v>3.5665058580289455</v>
      </c>
      <c r="M229" s="64">
        <v>4.7342995169082132</v>
      </c>
      <c r="N229" s="64">
        <v>3.4656084656084656</v>
      </c>
      <c r="O229" s="65">
        <v>3.7004662004662006</v>
      </c>
    </row>
    <row r="230" spans="1:15" s="5" customFormat="1">
      <c r="A230" s="90"/>
      <c r="B230" s="82"/>
      <c r="C230" s="62" t="s">
        <v>57</v>
      </c>
      <c r="D230" s="67">
        <v>2906</v>
      </c>
      <c r="E230" s="68">
        <v>1531</v>
      </c>
      <c r="F230" s="68">
        <v>1375</v>
      </c>
      <c r="G230" s="68">
        <v>1189</v>
      </c>
      <c r="H230" s="68">
        <v>939</v>
      </c>
      <c r="I230" s="69">
        <v>778</v>
      </c>
      <c r="J230" s="70">
        <v>25.599013389711061</v>
      </c>
      <c r="K230" s="68">
        <v>27.59552992069214</v>
      </c>
      <c r="L230" s="68">
        <v>23.69055823569952</v>
      </c>
      <c r="M230" s="68">
        <v>28.719806763285021</v>
      </c>
      <c r="N230" s="68">
        <v>24.841269841269842</v>
      </c>
      <c r="O230" s="69">
        <v>22.668997668997669</v>
      </c>
    </row>
    <row r="231" spans="1:15" s="5" customFormat="1">
      <c r="A231" s="90"/>
      <c r="B231" s="82"/>
      <c r="C231" s="62" t="s">
        <v>58</v>
      </c>
      <c r="D231" s="67">
        <v>3965</v>
      </c>
      <c r="E231" s="68">
        <v>1936</v>
      </c>
      <c r="F231" s="68">
        <v>2029</v>
      </c>
      <c r="G231" s="68">
        <v>1417</v>
      </c>
      <c r="H231" s="68">
        <v>1337</v>
      </c>
      <c r="I231" s="69">
        <v>1211</v>
      </c>
      <c r="J231" s="70">
        <v>34.927766032417196</v>
      </c>
      <c r="K231" s="68">
        <v>34.895457822638789</v>
      </c>
      <c r="L231" s="68">
        <v>34.958649207443145</v>
      </c>
      <c r="M231" s="68">
        <v>34.227053140096622</v>
      </c>
      <c r="N231" s="68">
        <v>35.370370370370367</v>
      </c>
      <c r="O231" s="69">
        <v>35.285547785547784</v>
      </c>
    </row>
    <row r="232" spans="1:15" s="5" customFormat="1">
      <c r="A232" s="90"/>
      <c r="B232" s="82"/>
      <c r="C232" s="62" t="s">
        <v>59</v>
      </c>
      <c r="D232" s="67">
        <v>4027</v>
      </c>
      <c r="E232" s="68">
        <v>1834</v>
      </c>
      <c r="F232" s="68">
        <v>2193</v>
      </c>
      <c r="G232" s="68">
        <v>1338</v>
      </c>
      <c r="H232" s="68">
        <v>1373</v>
      </c>
      <c r="I232" s="69">
        <v>1316</v>
      </c>
      <c r="J232" s="70">
        <v>35.473925299506689</v>
      </c>
      <c r="K232" s="68">
        <v>33.056957462148524</v>
      </c>
      <c r="L232" s="68">
        <v>37.784286698828396</v>
      </c>
      <c r="M232" s="68">
        <v>32.318840579710148</v>
      </c>
      <c r="N232" s="68">
        <v>36.322751322751323</v>
      </c>
      <c r="O232" s="69">
        <v>38.344988344988344</v>
      </c>
    </row>
    <row r="233" spans="1:15" s="5" customFormat="1" ht="10.5" thickBot="1">
      <c r="A233" s="91"/>
      <c r="B233" s="83"/>
      <c r="C233" s="24" t="s">
        <v>148</v>
      </c>
      <c r="D233" s="25">
        <v>11352</v>
      </c>
      <c r="E233" s="26">
        <v>5548</v>
      </c>
      <c r="F233" s="26">
        <v>5804</v>
      </c>
      <c r="G233" s="26">
        <v>4140</v>
      </c>
      <c r="H233" s="26">
        <v>3780</v>
      </c>
      <c r="I233" s="27">
        <v>3432</v>
      </c>
      <c r="J233" s="28">
        <f>SUM(J229:J232)</f>
        <v>99.999999999999986</v>
      </c>
      <c r="K233" s="26">
        <f t="shared" ref="K233:O233" si="73">SUM(K229:K232)</f>
        <v>100</v>
      </c>
      <c r="L233" s="26">
        <f t="shared" si="73"/>
        <v>100</v>
      </c>
      <c r="M233" s="26">
        <f t="shared" si="73"/>
        <v>100</v>
      </c>
      <c r="N233" s="26">
        <f t="shared" si="73"/>
        <v>100</v>
      </c>
      <c r="O233" s="27">
        <f t="shared" si="73"/>
        <v>100</v>
      </c>
    </row>
    <row r="234" spans="1:15" s="5" customFormat="1">
      <c r="A234" s="86" t="s">
        <v>178</v>
      </c>
      <c r="B234" s="81" t="s">
        <v>147</v>
      </c>
      <c r="C234" s="61" t="s">
        <v>74</v>
      </c>
      <c r="D234" s="63">
        <v>208</v>
      </c>
      <c r="E234" s="64">
        <v>126</v>
      </c>
      <c r="F234" s="64">
        <v>82</v>
      </c>
      <c r="G234" s="64">
        <v>81</v>
      </c>
      <c r="H234" s="64">
        <v>58</v>
      </c>
      <c r="I234" s="65">
        <v>69</v>
      </c>
      <c r="J234" s="66">
        <v>17.612193056731584</v>
      </c>
      <c r="K234" s="64">
        <v>19.626168224299064</v>
      </c>
      <c r="L234" s="64">
        <v>15.213358070500927</v>
      </c>
      <c r="M234" s="64">
        <v>17.920353982300885</v>
      </c>
      <c r="N234" s="64">
        <v>15.104166666666666</v>
      </c>
      <c r="O234" s="65">
        <v>20</v>
      </c>
    </row>
    <row r="235" spans="1:15" s="5" customFormat="1">
      <c r="A235" s="87"/>
      <c r="B235" s="82"/>
      <c r="C235" s="62" t="s">
        <v>75</v>
      </c>
      <c r="D235" s="67">
        <v>513</v>
      </c>
      <c r="E235" s="68">
        <v>284</v>
      </c>
      <c r="F235" s="68">
        <v>229</v>
      </c>
      <c r="G235" s="68">
        <v>194</v>
      </c>
      <c r="H235" s="68">
        <v>163</v>
      </c>
      <c r="I235" s="69">
        <v>156</v>
      </c>
      <c r="J235" s="70">
        <v>43.43776460626588</v>
      </c>
      <c r="K235" s="68">
        <v>44.236760124610591</v>
      </c>
      <c r="L235" s="68">
        <v>42.486085343228204</v>
      </c>
      <c r="M235" s="68">
        <v>42.920353982300888</v>
      </c>
      <c r="N235" s="68">
        <v>42.447916666666671</v>
      </c>
      <c r="O235" s="69">
        <v>45.217391304347828</v>
      </c>
    </row>
    <row r="236" spans="1:15" s="5" customFormat="1">
      <c r="A236" s="87"/>
      <c r="B236" s="82"/>
      <c r="C236" s="62" t="s">
        <v>76</v>
      </c>
      <c r="D236" s="67">
        <v>303</v>
      </c>
      <c r="E236" s="68">
        <v>145</v>
      </c>
      <c r="F236" s="68">
        <v>158</v>
      </c>
      <c r="G236" s="68">
        <v>124</v>
      </c>
      <c r="H236" s="68">
        <v>100</v>
      </c>
      <c r="I236" s="69">
        <v>79</v>
      </c>
      <c r="J236" s="70">
        <v>25.656223539373414</v>
      </c>
      <c r="K236" s="68">
        <v>22.585669781931465</v>
      </c>
      <c r="L236" s="68">
        <v>29.313543599257883</v>
      </c>
      <c r="M236" s="68">
        <v>27.43362831858407</v>
      </c>
      <c r="N236" s="68">
        <v>26.041666666666668</v>
      </c>
      <c r="O236" s="69">
        <v>22.89855072463768</v>
      </c>
    </row>
    <row r="237" spans="1:15" s="5" customFormat="1">
      <c r="A237" s="87"/>
      <c r="B237" s="82"/>
      <c r="C237" s="62" t="s">
        <v>77</v>
      </c>
      <c r="D237" s="67">
        <v>157</v>
      </c>
      <c r="E237" s="68">
        <v>87</v>
      </c>
      <c r="F237" s="68">
        <v>70</v>
      </c>
      <c r="G237" s="68">
        <v>53</v>
      </c>
      <c r="H237" s="68">
        <v>63</v>
      </c>
      <c r="I237" s="69">
        <v>41</v>
      </c>
      <c r="J237" s="70">
        <v>13.293818797629129</v>
      </c>
      <c r="K237" s="68">
        <v>13.551401869158877</v>
      </c>
      <c r="L237" s="68">
        <v>12.987012987012985</v>
      </c>
      <c r="M237" s="68">
        <v>11.725663716814159</v>
      </c>
      <c r="N237" s="68">
        <v>16.40625</v>
      </c>
      <c r="O237" s="69">
        <v>11.884057971014492</v>
      </c>
    </row>
    <row r="238" spans="1:15" s="5" customFormat="1" ht="10.5" thickBot="1">
      <c r="A238" s="87"/>
      <c r="B238" s="85"/>
      <c r="C238" s="51" t="s">
        <v>148</v>
      </c>
      <c r="D238" s="52">
        <v>1181</v>
      </c>
      <c r="E238" s="53">
        <v>642</v>
      </c>
      <c r="F238" s="53">
        <v>539</v>
      </c>
      <c r="G238" s="53">
        <v>452</v>
      </c>
      <c r="H238" s="53">
        <v>384</v>
      </c>
      <c r="I238" s="54">
        <v>345</v>
      </c>
      <c r="J238" s="55">
        <f t="shared" ref="J238:O238" si="74">SUM(J234:J237)</f>
        <v>100.00000000000001</v>
      </c>
      <c r="K238" s="53">
        <f t="shared" si="74"/>
        <v>100</v>
      </c>
      <c r="L238" s="53">
        <f t="shared" si="74"/>
        <v>100</v>
      </c>
      <c r="M238" s="53">
        <f t="shared" si="74"/>
        <v>100</v>
      </c>
      <c r="N238" s="53">
        <f t="shared" si="74"/>
        <v>100</v>
      </c>
      <c r="O238" s="54">
        <f t="shared" si="74"/>
        <v>100</v>
      </c>
    </row>
    <row r="239" spans="1:15" s="5" customFormat="1">
      <c r="A239" s="87"/>
      <c r="B239" s="81" t="s">
        <v>152</v>
      </c>
      <c r="C239" s="61" t="s">
        <v>74</v>
      </c>
      <c r="D239" s="63">
        <v>1307</v>
      </c>
      <c r="E239" s="64">
        <v>641</v>
      </c>
      <c r="F239" s="64">
        <v>666</v>
      </c>
      <c r="G239" s="64">
        <v>506</v>
      </c>
      <c r="H239" s="64">
        <v>424</v>
      </c>
      <c r="I239" s="65">
        <v>377</v>
      </c>
      <c r="J239" s="66">
        <v>11.51338971106413</v>
      </c>
      <c r="K239" s="64">
        <v>11.553713049747657</v>
      </c>
      <c r="L239" s="64">
        <v>11.474844934527912</v>
      </c>
      <c r="M239" s="64">
        <v>12.222222222222221</v>
      </c>
      <c r="N239" s="64">
        <v>11.216931216931217</v>
      </c>
      <c r="O239" s="65">
        <v>10.984848484848484</v>
      </c>
    </row>
    <row r="240" spans="1:15" s="5" customFormat="1">
      <c r="A240" s="87"/>
      <c r="B240" s="82"/>
      <c r="C240" s="62" t="s">
        <v>75</v>
      </c>
      <c r="D240" s="67">
        <v>5186</v>
      </c>
      <c r="E240" s="68">
        <v>2579</v>
      </c>
      <c r="F240" s="68">
        <v>2607</v>
      </c>
      <c r="G240" s="68">
        <v>1852</v>
      </c>
      <c r="H240" s="68">
        <v>1791</v>
      </c>
      <c r="I240" s="69">
        <v>1543</v>
      </c>
      <c r="J240" s="70">
        <v>45.683579985905567</v>
      </c>
      <c r="K240" s="68">
        <v>46.485219899062727</v>
      </c>
      <c r="L240" s="68">
        <v>44.917298414886289</v>
      </c>
      <c r="M240" s="68">
        <v>44.734299516908209</v>
      </c>
      <c r="N240" s="68">
        <v>47.38095238095238</v>
      </c>
      <c r="O240" s="69">
        <v>44.959207459207462</v>
      </c>
    </row>
    <row r="241" spans="1:15" s="5" customFormat="1">
      <c r="A241" s="87"/>
      <c r="B241" s="82"/>
      <c r="C241" s="62" t="s">
        <v>76</v>
      </c>
      <c r="D241" s="67">
        <v>3285</v>
      </c>
      <c r="E241" s="68">
        <v>1582</v>
      </c>
      <c r="F241" s="68">
        <v>1703</v>
      </c>
      <c r="G241" s="68">
        <v>1203</v>
      </c>
      <c r="H241" s="68">
        <v>1071</v>
      </c>
      <c r="I241" s="69">
        <v>1011</v>
      </c>
      <c r="J241" s="70">
        <v>28.937632135306551</v>
      </c>
      <c r="K241" s="68">
        <v>28.514780100937276</v>
      </c>
      <c r="L241" s="68">
        <v>29.341833218470022</v>
      </c>
      <c r="M241" s="68">
        <v>29.057971014492757</v>
      </c>
      <c r="N241" s="68">
        <v>28.333333333333332</v>
      </c>
      <c r="O241" s="69">
        <v>29.45804195804196</v>
      </c>
    </row>
    <row r="242" spans="1:15" s="5" customFormat="1">
      <c r="A242" s="87"/>
      <c r="B242" s="82"/>
      <c r="C242" s="62" t="s">
        <v>77</v>
      </c>
      <c r="D242" s="67">
        <v>1574</v>
      </c>
      <c r="E242" s="68">
        <v>746</v>
      </c>
      <c r="F242" s="68">
        <v>828</v>
      </c>
      <c r="G242" s="68">
        <v>579</v>
      </c>
      <c r="H242" s="68">
        <v>494</v>
      </c>
      <c r="I242" s="69">
        <v>501</v>
      </c>
      <c r="J242" s="70">
        <v>13.86539816772375</v>
      </c>
      <c r="K242" s="68">
        <v>13.446286950252343</v>
      </c>
      <c r="L242" s="68">
        <v>14.266023432115782</v>
      </c>
      <c r="M242" s="68">
        <v>13.985507246376811</v>
      </c>
      <c r="N242" s="68">
        <v>13.068783068783068</v>
      </c>
      <c r="O242" s="69">
        <v>14.597902097902098</v>
      </c>
    </row>
    <row r="243" spans="1:15" s="5" customFormat="1" ht="10.5" thickBot="1">
      <c r="A243" s="88"/>
      <c r="B243" s="83"/>
      <c r="C243" s="24" t="s">
        <v>148</v>
      </c>
      <c r="D243" s="25">
        <v>11352</v>
      </c>
      <c r="E243" s="26">
        <v>5548</v>
      </c>
      <c r="F243" s="26">
        <v>5804</v>
      </c>
      <c r="G243" s="26">
        <v>4140</v>
      </c>
      <c r="H243" s="26">
        <v>3780</v>
      </c>
      <c r="I243" s="27">
        <v>3432</v>
      </c>
      <c r="J243" s="28">
        <f>SUM(J239:J242)</f>
        <v>100</v>
      </c>
      <c r="K243" s="26">
        <f t="shared" ref="K243:O243" si="75">SUM(K239:K242)</f>
        <v>100</v>
      </c>
      <c r="L243" s="26">
        <f t="shared" si="75"/>
        <v>100</v>
      </c>
      <c r="M243" s="26">
        <f t="shared" si="75"/>
        <v>100</v>
      </c>
      <c r="N243" s="26">
        <f t="shared" si="75"/>
        <v>99.999999999999986</v>
      </c>
      <c r="O243" s="27">
        <f t="shared" si="75"/>
        <v>100</v>
      </c>
    </row>
    <row r="244" spans="1:15" s="5" customFormat="1">
      <c r="A244" s="86" t="s">
        <v>193</v>
      </c>
      <c r="B244" s="81" t="s">
        <v>147</v>
      </c>
      <c r="C244" s="61" t="s">
        <v>78</v>
      </c>
      <c r="D244" s="63">
        <v>498</v>
      </c>
      <c r="E244" s="64">
        <v>290</v>
      </c>
      <c r="F244" s="64">
        <v>208</v>
      </c>
      <c r="G244" s="64">
        <v>147</v>
      </c>
      <c r="H244" s="64">
        <v>161</v>
      </c>
      <c r="I244" s="65">
        <v>190</v>
      </c>
      <c r="J244" s="66">
        <v>42.167654530059274</v>
      </c>
      <c r="K244" s="64">
        <v>45.171339563862929</v>
      </c>
      <c r="L244" s="64">
        <v>38.589981447124302</v>
      </c>
      <c r="M244" s="64">
        <v>32.522123893805308</v>
      </c>
      <c r="N244" s="64">
        <v>41.927083333333329</v>
      </c>
      <c r="O244" s="65">
        <v>55.072463768115945</v>
      </c>
    </row>
    <row r="245" spans="1:15" s="5" customFormat="1">
      <c r="A245" s="87"/>
      <c r="B245" s="82"/>
      <c r="C245" s="62" t="s">
        <v>79</v>
      </c>
      <c r="D245" s="67">
        <v>55</v>
      </c>
      <c r="E245" s="68">
        <v>36</v>
      </c>
      <c r="F245" s="68">
        <v>19</v>
      </c>
      <c r="G245" s="68">
        <v>27</v>
      </c>
      <c r="H245" s="68">
        <v>21</v>
      </c>
      <c r="I245" s="69">
        <v>7</v>
      </c>
      <c r="J245" s="70">
        <v>4.6570702794242171</v>
      </c>
      <c r="K245" s="68">
        <v>5.6074766355140184</v>
      </c>
      <c r="L245" s="68">
        <v>3.525046382189239</v>
      </c>
      <c r="M245" s="68">
        <v>5.9734513274336285</v>
      </c>
      <c r="N245" s="68">
        <v>5.46875</v>
      </c>
      <c r="O245" s="69">
        <v>2.0289855072463765</v>
      </c>
    </row>
    <row r="246" spans="1:15" s="5" customFormat="1">
      <c r="A246" s="87"/>
      <c r="B246" s="82"/>
      <c r="C246" s="62" t="s">
        <v>80</v>
      </c>
      <c r="D246" s="67">
        <v>24</v>
      </c>
      <c r="E246" s="68">
        <v>14</v>
      </c>
      <c r="F246" s="68">
        <v>10</v>
      </c>
      <c r="G246" s="68">
        <v>10</v>
      </c>
      <c r="H246" s="68">
        <v>9</v>
      </c>
      <c r="I246" s="69">
        <v>5</v>
      </c>
      <c r="J246" s="70">
        <v>2.0321761219305672</v>
      </c>
      <c r="K246" s="68">
        <v>2.1806853582554515</v>
      </c>
      <c r="L246" s="68">
        <v>1.855287569573284</v>
      </c>
      <c r="M246" s="68">
        <v>2.2123893805309733</v>
      </c>
      <c r="N246" s="68">
        <v>2.34375</v>
      </c>
      <c r="O246" s="69">
        <v>1.4492753623188406</v>
      </c>
    </row>
    <row r="247" spans="1:15" s="5" customFormat="1">
      <c r="A247" s="87"/>
      <c r="B247" s="82"/>
      <c r="C247" s="62" t="s">
        <v>81</v>
      </c>
      <c r="D247" s="67">
        <v>30</v>
      </c>
      <c r="E247" s="68">
        <v>11</v>
      </c>
      <c r="F247" s="68">
        <v>19</v>
      </c>
      <c r="G247" s="68">
        <v>15</v>
      </c>
      <c r="H247" s="68">
        <v>10</v>
      </c>
      <c r="I247" s="69">
        <v>5</v>
      </c>
      <c r="J247" s="70">
        <v>2.5402201524132093</v>
      </c>
      <c r="K247" s="68">
        <v>1.7133956386292832</v>
      </c>
      <c r="L247" s="68">
        <v>3.525046382189239</v>
      </c>
      <c r="M247" s="68">
        <v>3.3185840707964607</v>
      </c>
      <c r="N247" s="68">
        <v>2.604166666666667</v>
      </c>
      <c r="O247" s="69">
        <v>1.4492753623188406</v>
      </c>
    </row>
    <row r="248" spans="1:15" s="5" customFormat="1">
      <c r="A248" s="87"/>
      <c r="B248" s="82"/>
      <c r="C248" s="62" t="s">
        <v>82</v>
      </c>
      <c r="D248" s="67">
        <v>114</v>
      </c>
      <c r="E248" s="68">
        <v>47</v>
      </c>
      <c r="F248" s="68">
        <v>67</v>
      </c>
      <c r="G248" s="68">
        <v>58</v>
      </c>
      <c r="H248" s="68">
        <v>40</v>
      </c>
      <c r="I248" s="69">
        <v>16</v>
      </c>
      <c r="J248" s="70">
        <v>9.6528365791701951</v>
      </c>
      <c r="K248" s="68">
        <v>7.3208722741433014</v>
      </c>
      <c r="L248" s="68">
        <v>12.430426716141001</v>
      </c>
      <c r="M248" s="68">
        <v>12.831858407079647</v>
      </c>
      <c r="N248" s="68">
        <v>10.416666666666668</v>
      </c>
      <c r="O248" s="69">
        <v>4.63768115942029</v>
      </c>
    </row>
    <row r="249" spans="1:15" s="5" customFormat="1">
      <c r="A249" s="87"/>
      <c r="B249" s="82"/>
      <c r="C249" s="62" t="s">
        <v>185</v>
      </c>
      <c r="D249" s="67">
        <v>4</v>
      </c>
      <c r="E249" s="68">
        <v>1</v>
      </c>
      <c r="F249" s="68">
        <v>3</v>
      </c>
      <c r="G249" s="68">
        <v>1</v>
      </c>
      <c r="H249" s="68">
        <v>2</v>
      </c>
      <c r="I249" s="69">
        <v>1</v>
      </c>
      <c r="J249" s="70">
        <v>0.33869602032176122</v>
      </c>
      <c r="K249" s="68">
        <v>0.1557632398753894</v>
      </c>
      <c r="L249" s="68">
        <v>0.55658627087198509</v>
      </c>
      <c r="M249" s="68">
        <v>0.22123893805309736</v>
      </c>
      <c r="N249" s="68">
        <v>0.52083333333333326</v>
      </c>
      <c r="O249" s="69">
        <v>0.28985507246376813</v>
      </c>
    </row>
    <row r="250" spans="1:15" s="5" customFormat="1">
      <c r="A250" s="87"/>
      <c r="B250" s="82"/>
      <c r="C250" s="62" t="s">
        <v>83</v>
      </c>
      <c r="D250" s="67">
        <v>78</v>
      </c>
      <c r="E250" s="68">
        <v>42</v>
      </c>
      <c r="F250" s="68">
        <v>36</v>
      </c>
      <c r="G250" s="68">
        <v>32</v>
      </c>
      <c r="H250" s="68">
        <v>24</v>
      </c>
      <c r="I250" s="69">
        <v>22</v>
      </c>
      <c r="J250" s="70">
        <v>6.6045723962743441</v>
      </c>
      <c r="K250" s="68">
        <v>6.5420560747663545</v>
      </c>
      <c r="L250" s="68">
        <v>6.679035250463822</v>
      </c>
      <c r="M250" s="68">
        <v>7.0796460176991154</v>
      </c>
      <c r="N250" s="68">
        <v>6.25</v>
      </c>
      <c r="O250" s="69">
        <v>6.3768115942028984</v>
      </c>
    </row>
    <row r="251" spans="1:15" s="5" customFormat="1">
      <c r="A251" s="87"/>
      <c r="B251" s="82"/>
      <c r="C251" s="62" t="s">
        <v>84</v>
      </c>
      <c r="D251" s="67">
        <v>326</v>
      </c>
      <c r="E251" s="68">
        <v>176</v>
      </c>
      <c r="F251" s="68">
        <v>150</v>
      </c>
      <c r="G251" s="68">
        <v>139</v>
      </c>
      <c r="H251" s="68">
        <v>96</v>
      </c>
      <c r="I251" s="69">
        <v>91</v>
      </c>
      <c r="J251" s="70">
        <v>27.603725656223538</v>
      </c>
      <c r="K251" s="68">
        <v>27.414330218068532</v>
      </c>
      <c r="L251" s="68">
        <v>27.829313543599259</v>
      </c>
      <c r="M251" s="68">
        <v>30.752212389380528</v>
      </c>
      <c r="N251" s="68">
        <v>25</v>
      </c>
      <c r="O251" s="69">
        <v>26.376811594202898</v>
      </c>
    </row>
    <row r="252" spans="1:15" s="5" customFormat="1">
      <c r="A252" s="87"/>
      <c r="B252" s="82"/>
      <c r="C252" s="62" t="s">
        <v>21</v>
      </c>
      <c r="D252" s="67">
        <v>52</v>
      </c>
      <c r="E252" s="68">
        <v>25</v>
      </c>
      <c r="F252" s="68">
        <v>27</v>
      </c>
      <c r="G252" s="68">
        <v>23</v>
      </c>
      <c r="H252" s="68">
        <v>21</v>
      </c>
      <c r="I252" s="69">
        <v>8</v>
      </c>
      <c r="J252" s="70">
        <v>4.4030482641828961</v>
      </c>
      <c r="K252" s="68">
        <v>3.894080996884735</v>
      </c>
      <c r="L252" s="68">
        <v>5.0092764378478662</v>
      </c>
      <c r="M252" s="68">
        <v>5.0884955752212395</v>
      </c>
      <c r="N252" s="68">
        <v>5.46875</v>
      </c>
      <c r="O252" s="69">
        <v>2.318840579710145</v>
      </c>
    </row>
    <row r="253" spans="1:15" s="5" customFormat="1" ht="10.5" thickBot="1">
      <c r="A253" s="87"/>
      <c r="B253" s="85"/>
      <c r="C253" s="51" t="s">
        <v>148</v>
      </c>
      <c r="D253" s="52">
        <v>1181</v>
      </c>
      <c r="E253" s="53">
        <v>642</v>
      </c>
      <c r="F253" s="53">
        <v>539</v>
      </c>
      <c r="G253" s="53">
        <v>452</v>
      </c>
      <c r="H253" s="53">
        <v>384</v>
      </c>
      <c r="I253" s="54">
        <v>345</v>
      </c>
      <c r="J253" s="55">
        <f>SUM(J244:J252)</f>
        <v>100.00000000000003</v>
      </c>
      <c r="K253" s="53">
        <f t="shared" ref="K253:O253" si="76">SUM(K244:K252)</f>
        <v>100</v>
      </c>
      <c r="L253" s="53">
        <f t="shared" si="76"/>
        <v>100</v>
      </c>
      <c r="M253" s="53">
        <f t="shared" si="76"/>
        <v>100</v>
      </c>
      <c r="N253" s="53">
        <f t="shared" si="76"/>
        <v>100</v>
      </c>
      <c r="O253" s="54">
        <f t="shared" si="76"/>
        <v>100.00000000000001</v>
      </c>
    </row>
    <row r="254" spans="1:15" s="5" customFormat="1">
      <c r="A254" s="87"/>
      <c r="B254" s="81" t="s">
        <v>152</v>
      </c>
      <c r="C254" s="61" t="s">
        <v>78</v>
      </c>
      <c r="D254" s="63">
        <v>4755</v>
      </c>
      <c r="E254" s="64">
        <v>2574</v>
      </c>
      <c r="F254" s="64">
        <v>2181</v>
      </c>
      <c r="G254" s="64">
        <v>1282</v>
      </c>
      <c r="H254" s="64">
        <v>1600</v>
      </c>
      <c r="I254" s="65">
        <v>1873</v>
      </c>
      <c r="J254" s="66">
        <v>41.88689217758985</v>
      </c>
      <c r="K254" s="64">
        <v>46.395097332372025</v>
      </c>
      <c r="L254" s="64">
        <v>37.577532736044105</v>
      </c>
      <c r="M254" s="64">
        <v>30.966183574879224</v>
      </c>
      <c r="N254" s="64">
        <v>42.328042328042329</v>
      </c>
      <c r="O254" s="65">
        <v>54.574592074592076</v>
      </c>
    </row>
    <row r="255" spans="1:15" s="5" customFormat="1">
      <c r="A255" s="87"/>
      <c r="B255" s="82"/>
      <c r="C255" s="62" t="s">
        <v>85</v>
      </c>
      <c r="D255" s="67">
        <v>485</v>
      </c>
      <c r="E255" s="68">
        <v>277</v>
      </c>
      <c r="F255" s="68">
        <v>208</v>
      </c>
      <c r="G255" s="68">
        <v>225</v>
      </c>
      <c r="H255" s="68">
        <v>166</v>
      </c>
      <c r="I255" s="69">
        <v>94</v>
      </c>
      <c r="J255" s="70">
        <v>4.2723749119097958</v>
      </c>
      <c r="K255" s="68">
        <v>4.9927901946647442</v>
      </c>
      <c r="L255" s="68">
        <v>3.5837353549276365</v>
      </c>
      <c r="M255" s="68">
        <v>5.4347826086956523</v>
      </c>
      <c r="N255" s="68">
        <v>4.3915343915343916</v>
      </c>
      <c r="O255" s="69">
        <v>2.7389277389277389</v>
      </c>
    </row>
    <row r="256" spans="1:15" s="5" customFormat="1">
      <c r="A256" s="87"/>
      <c r="B256" s="82"/>
      <c r="C256" s="62" t="s">
        <v>86</v>
      </c>
      <c r="D256" s="67">
        <v>320</v>
      </c>
      <c r="E256" s="68">
        <v>148</v>
      </c>
      <c r="F256" s="68">
        <v>172</v>
      </c>
      <c r="G256" s="68">
        <v>167</v>
      </c>
      <c r="H256" s="68">
        <v>83</v>
      </c>
      <c r="I256" s="69">
        <v>70</v>
      </c>
      <c r="J256" s="70">
        <v>2.8188865398167726</v>
      </c>
      <c r="K256" s="68">
        <v>2.6676279740447004</v>
      </c>
      <c r="L256" s="68">
        <v>2.9634734665747762</v>
      </c>
      <c r="M256" s="68">
        <v>4.0338164251207731</v>
      </c>
      <c r="N256" s="68">
        <v>2.1957671957671958</v>
      </c>
      <c r="O256" s="69">
        <v>2.0396270396270397</v>
      </c>
    </row>
    <row r="257" spans="1:15" s="5" customFormat="1">
      <c r="A257" s="87"/>
      <c r="B257" s="82"/>
      <c r="C257" s="62" t="s">
        <v>81</v>
      </c>
      <c r="D257" s="67">
        <v>334</v>
      </c>
      <c r="E257" s="68">
        <v>139</v>
      </c>
      <c r="F257" s="68">
        <v>195</v>
      </c>
      <c r="G257" s="68">
        <v>126</v>
      </c>
      <c r="H257" s="68">
        <v>122</v>
      </c>
      <c r="I257" s="69">
        <v>86</v>
      </c>
      <c r="J257" s="70">
        <v>2.9422128259337561</v>
      </c>
      <c r="K257" s="68">
        <v>2.5054073540014419</v>
      </c>
      <c r="L257" s="68">
        <v>3.3597518952446586</v>
      </c>
      <c r="M257" s="68">
        <v>3.0434782608695654</v>
      </c>
      <c r="N257" s="68">
        <v>3.2275132275132274</v>
      </c>
      <c r="O257" s="69">
        <v>2.5058275058275061</v>
      </c>
    </row>
    <row r="258" spans="1:15" s="5" customFormat="1">
      <c r="A258" s="87"/>
      <c r="B258" s="82"/>
      <c r="C258" s="62" t="s">
        <v>87</v>
      </c>
      <c r="D258" s="67">
        <v>851</v>
      </c>
      <c r="E258" s="68">
        <v>302</v>
      </c>
      <c r="F258" s="68">
        <v>549</v>
      </c>
      <c r="G258" s="68">
        <v>420</v>
      </c>
      <c r="H258" s="68">
        <v>288</v>
      </c>
      <c r="I258" s="69">
        <v>143</v>
      </c>
      <c r="J258" s="70">
        <v>7.4964763918252286</v>
      </c>
      <c r="K258" s="68">
        <v>5.4434030281182402</v>
      </c>
      <c r="L258" s="68">
        <v>9.4589937973811171</v>
      </c>
      <c r="M258" s="68">
        <v>10.144927536231885</v>
      </c>
      <c r="N258" s="68">
        <v>7.6190476190476195</v>
      </c>
      <c r="O258" s="69">
        <v>4.1666666666666661</v>
      </c>
    </row>
    <row r="259" spans="1:15" s="5" customFormat="1">
      <c r="A259" s="87"/>
      <c r="B259" s="82"/>
      <c r="C259" s="62" t="s">
        <v>161</v>
      </c>
      <c r="D259" s="67">
        <v>33</v>
      </c>
      <c r="E259" s="68">
        <v>8</v>
      </c>
      <c r="F259" s="68">
        <v>25</v>
      </c>
      <c r="G259" s="68">
        <v>19</v>
      </c>
      <c r="H259" s="68">
        <v>11</v>
      </c>
      <c r="I259" s="69">
        <v>3</v>
      </c>
      <c r="J259" s="70">
        <v>0.29069767441860467</v>
      </c>
      <c r="K259" s="68">
        <v>0.14419610670511895</v>
      </c>
      <c r="L259" s="68">
        <v>0.43073742246726399</v>
      </c>
      <c r="M259" s="68">
        <v>0.45893719806763283</v>
      </c>
      <c r="N259" s="68">
        <v>0.29100529100529099</v>
      </c>
      <c r="O259" s="69">
        <v>8.7412587412587409E-2</v>
      </c>
    </row>
    <row r="260" spans="1:15" s="5" customFormat="1">
      <c r="A260" s="87"/>
      <c r="B260" s="82"/>
      <c r="C260" s="62" t="s">
        <v>88</v>
      </c>
      <c r="D260" s="67">
        <v>609</v>
      </c>
      <c r="E260" s="68">
        <v>276</v>
      </c>
      <c r="F260" s="68">
        <v>333</v>
      </c>
      <c r="G260" s="68">
        <v>290</v>
      </c>
      <c r="H260" s="68">
        <v>199</v>
      </c>
      <c r="I260" s="69">
        <v>120</v>
      </c>
      <c r="J260" s="70">
        <v>5.3646934460887943</v>
      </c>
      <c r="K260" s="68">
        <v>4.9747656813266037</v>
      </c>
      <c r="L260" s="68">
        <v>5.737422467263956</v>
      </c>
      <c r="M260" s="68">
        <v>7.004830917874397</v>
      </c>
      <c r="N260" s="68">
        <v>5.2645502645502651</v>
      </c>
      <c r="O260" s="69">
        <v>3.4965034965034967</v>
      </c>
    </row>
    <row r="261" spans="1:15" s="5" customFormat="1">
      <c r="A261" s="87"/>
      <c r="B261" s="82"/>
      <c r="C261" s="62" t="s">
        <v>84</v>
      </c>
      <c r="D261" s="67">
        <v>3240</v>
      </c>
      <c r="E261" s="68">
        <v>1451</v>
      </c>
      <c r="F261" s="68">
        <v>1789</v>
      </c>
      <c r="G261" s="68">
        <v>1320</v>
      </c>
      <c r="H261" s="68">
        <v>1046</v>
      </c>
      <c r="I261" s="69">
        <v>874</v>
      </c>
      <c r="J261" s="70">
        <v>28.541226215644823</v>
      </c>
      <c r="K261" s="68">
        <v>26.153568853640952</v>
      </c>
      <c r="L261" s="68">
        <v>30.823569951757406</v>
      </c>
      <c r="M261" s="68">
        <v>31.884057971014489</v>
      </c>
      <c r="N261" s="68">
        <v>27.671957671957671</v>
      </c>
      <c r="O261" s="69">
        <v>25.466200466200466</v>
      </c>
    </row>
    <row r="262" spans="1:15" s="5" customFormat="1">
      <c r="A262" s="87"/>
      <c r="B262" s="82"/>
      <c r="C262" s="62" t="s">
        <v>21</v>
      </c>
      <c r="D262" s="67">
        <v>725</v>
      </c>
      <c r="E262" s="68">
        <v>373</v>
      </c>
      <c r="F262" s="68">
        <v>352</v>
      </c>
      <c r="G262" s="68">
        <v>291</v>
      </c>
      <c r="H262" s="68">
        <v>265</v>
      </c>
      <c r="I262" s="69">
        <v>169</v>
      </c>
      <c r="J262" s="70">
        <v>6.3865398167723759</v>
      </c>
      <c r="K262" s="68">
        <v>6.7231434751261716</v>
      </c>
      <c r="L262" s="68">
        <v>6.064782908339077</v>
      </c>
      <c r="M262" s="68">
        <v>7.0289855072463769</v>
      </c>
      <c r="N262" s="68">
        <v>7.0105820105820102</v>
      </c>
      <c r="O262" s="69">
        <v>4.9242424242424239</v>
      </c>
    </row>
    <row r="263" spans="1:15" s="5" customFormat="1" ht="10.5" thickBot="1">
      <c r="A263" s="88"/>
      <c r="B263" s="83"/>
      <c r="C263" s="24" t="s">
        <v>148</v>
      </c>
      <c r="D263" s="25">
        <v>11352</v>
      </c>
      <c r="E263" s="26">
        <v>5548</v>
      </c>
      <c r="F263" s="26">
        <v>5804</v>
      </c>
      <c r="G263" s="26">
        <v>4140</v>
      </c>
      <c r="H263" s="26">
        <v>3780</v>
      </c>
      <c r="I263" s="27">
        <v>3432</v>
      </c>
      <c r="J263" s="28">
        <f>SUM(J254:J262)</f>
        <v>100</v>
      </c>
      <c r="K263" s="26">
        <f t="shared" ref="K263:N263" si="77">SUM(K254:K262)</f>
        <v>100</v>
      </c>
      <c r="L263" s="26">
        <f t="shared" si="77"/>
        <v>100</v>
      </c>
      <c r="M263" s="26">
        <f t="shared" si="77"/>
        <v>99.999999999999986</v>
      </c>
      <c r="N263" s="26">
        <f t="shared" si="77"/>
        <v>100</v>
      </c>
      <c r="O263" s="27">
        <f>SUM(O254:O262)</f>
        <v>100</v>
      </c>
    </row>
    <row r="264" spans="1:15" s="5" customFormat="1">
      <c r="A264" s="86" t="s">
        <v>194</v>
      </c>
      <c r="B264" s="81" t="s">
        <v>147</v>
      </c>
      <c r="C264" s="61" t="s">
        <v>89</v>
      </c>
      <c r="D264" s="63">
        <v>196</v>
      </c>
      <c r="E264" s="64">
        <v>106</v>
      </c>
      <c r="F264" s="64">
        <v>90</v>
      </c>
      <c r="G264" s="64">
        <v>62</v>
      </c>
      <c r="H264" s="64">
        <v>80</v>
      </c>
      <c r="I264" s="65">
        <v>54</v>
      </c>
      <c r="J264" s="66">
        <v>22.923976608187136</v>
      </c>
      <c r="K264" s="64">
        <v>22.746781115879827</v>
      </c>
      <c r="L264" s="64">
        <v>23.136246786632391</v>
      </c>
      <c r="M264" s="64">
        <v>19.808306709265175</v>
      </c>
      <c r="N264" s="64">
        <v>27.777777777777779</v>
      </c>
      <c r="O264" s="65">
        <v>21.259842519685041</v>
      </c>
    </row>
    <row r="265" spans="1:15" s="5" customFormat="1">
      <c r="A265" s="87"/>
      <c r="B265" s="82"/>
      <c r="C265" s="62" t="s">
        <v>90</v>
      </c>
      <c r="D265" s="67">
        <v>64</v>
      </c>
      <c r="E265" s="68">
        <v>49</v>
      </c>
      <c r="F265" s="68">
        <v>15</v>
      </c>
      <c r="G265" s="68">
        <v>27</v>
      </c>
      <c r="H265" s="68">
        <v>23</v>
      </c>
      <c r="I265" s="69">
        <v>14</v>
      </c>
      <c r="J265" s="70">
        <v>7.4853801169590648</v>
      </c>
      <c r="K265" s="68">
        <v>10.515021459227468</v>
      </c>
      <c r="L265" s="68">
        <v>3.8560411311053984</v>
      </c>
      <c r="M265" s="68">
        <v>8.6261980830670915</v>
      </c>
      <c r="N265" s="68">
        <v>7.9861111111111107</v>
      </c>
      <c r="O265" s="69">
        <v>5.5118110236220472</v>
      </c>
    </row>
    <row r="266" spans="1:15" s="5" customFormat="1">
      <c r="A266" s="87"/>
      <c r="B266" s="82"/>
      <c r="C266" s="62" t="s">
        <v>91</v>
      </c>
      <c r="D266" s="67">
        <v>48</v>
      </c>
      <c r="E266" s="68">
        <v>27</v>
      </c>
      <c r="F266" s="68">
        <v>21</v>
      </c>
      <c r="G266" s="68">
        <v>18</v>
      </c>
      <c r="H266" s="68">
        <v>13</v>
      </c>
      <c r="I266" s="69">
        <v>17</v>
      </c>
      <c r="J266" s="70">
        <v>5.6140350877192979</v>
      </c>
      <c r="K266" s="68">
        <v>5.7939914163090123</v>
      </c>
      <c r="L266" s="68">
        <v>5.3984575835475574</v>
      </c>
      <c r="M266" s="68">
        <v>5.7507987220447285</v>
      </c>
      <c r="N266" s="68">
        <v>4.5138888888888884</v>
      </c>
      <c r="O266" s="69">
        <v>6.6929133858267722</v>
      </c>
    </row>
    <row r="267" spans="1:15" s="5" customFormat="1">
      <c r="A267" s="87"/>
      <c r="B267" s="82"/>
      <c r="C267" s="62" t="s">
        <v>92</v>
      </c>
      <c r="D267" s="67">
        <v>22</v>
      </c>
      <c r="E267" s="68">
        <v>12</v>
      </c>
      <c r="F267" s="68">
        <v>10</v>
      </c>
      <c r="G267" s="68">
        <v>8</v>
      </c>
      <c r="H267" s="68">
        <v>7</v>
      </c>
      <c r="I267" s="69">
        <v>7</v>
      </c>
      <c r="J267" s="70">
        <v>2.5730994152046787</v>
      </c>
      <c r="K267" s="68">
        <v>2.5751072961373391</v>
      </c>
      <c r="L267" s="68">
        <v>2.5706940874035991</v>
      </c>
      <c r="M267" s="68">
        <v>2.5559105431309903</v>
      </c>
      <c r="N267" s="68">
        <v>2.4305555555555558</v>
      </c>
      <c r="O267" s="69">
        <v>2.7559055118110236</v>
      </c>
    </row>
    <row r="268" spans="1:15" s="5" customFormat="1">
      <c r="A268" s="87"/>
      <c r="B268" s="82"/>
      <c r="C268" s="62" t="s">
        <v>93</v>
      </c>
      <c r="D268" s="67">
        <v>109</v>
      </c>
      <c r="E268" s="68">
        <v>48</v>
      </c>
      <c r="F268" s="68">
        <v>61</v>
      </c>
      <c r="G268" s="68">
        <v>43</v>
      </c>
      <c r="H268" s="68">
        <v>37</v>
      </c>
      <c r="I268" s="69">
        <v>29</v>
      </c>
      <c r="J268" s="70">
        <v>12.748538011695906</v>
      </c>
      <c r="K268" s="68">
        <v>10.300429184549357</v>
      </c>
      <c r="L268" s="68">
        <v>15.681233933161954</v>
      </c>
      <c r="M268" s="68">
        <v>13.738019169329075</v>
      </c>
      <c r="N268" s="68">
        <v>12.847222222222221</v>
      </c>
      <c r="O268" s="69">
        <v>11.41732283464567</v>
      </c>
    </row>
    <row r="269" spans="1:15" s="5" customFormat="1">
      <c r="A269" s="87"/>
      <c r="B269" s="82"/>
      <c r="C269" s="62" t="s">
        <v>162</v>
      </c>
      <c r="D269" s="67">
        <v>11</v>
      </c>
      <c r="E269" s="68">
        <v>4</v>
      </c>
      <c r="F269" s="68">
        <v>7</v>
      </c>
      <c r="G269" s="68">
        <v>8</v>
      </c>
      <c r="H269" s="68">
        <v>3</v>
      </c>
      <c r="I269" s="69">
        <v>0</v>
      </c>
      <c r="J269" s="70">
        <v>1.2865497076023393</v>
      </c>
      <c r="K269" s="68">
        <v>0.85836909871244638</v>
      </c>
      <c r="L269" s="68">
        <v>1.7994858611825193</v>
      </c>
      <c r="M269" s="68">
        <v>2.5559105431309903</v>
      </c>
      <c r="N269" s="68">
        <v>1.0416666666666665</v>
      </c>
      <c r="O269" s="69">
        <v>0</v>
      </c>
    </row>
    <row r="270" spans="1:15" s="5" customFormat="1">
      <c r="A270" s="87"/>
      <c r="B270" s="82"/>
      <c r="C270" s="62" t="s">
        <v>94</v>
      </c>
      <c r="D270" s="67">
        <v>126</v>
      </c>
      <c r="E270" s="68">
        <v>72</v>
      </c>
      <c r="F270" s="68">
        <v>54</v>
      </c>
      <c r="G270" s="68">
        <v>50</v>
      </c>
      <c r="H270" s="68">
        <v>35</v>
      </c>
      <c r="I270" s="69">
        <v>41</v>
      </c>
      <c r="J270" s="70">
        <v>14.736842105263156</v>
      </c>
      <c r="K270" s="68">
        <v>15.450643776824036</v>
      </c>
      <c r="L270" s="68">
        <v>13.881748071979436</v>
      </c>
      <c r="M270" s="68">
        <v>15.974440894568689</v>
      </c>
      <c r="N270" s="68">
        <v>12.152777777777777</v>
      </c>
      <c r="O270" s="69">
        <v>16.141732283464567</v>
      </c>
    </row>
    <row r="271" spans="1:15" s="5" customFormat="1">
      <c r="A271" s="87"/>
      <c r="B271" s="82"/>
      <c r="C271" s="62" t="s">
        <v>84</v>
      </c>
      <c r="D271" s="67">
        <v>232</v>
      </c>
      <c r="E271" s="68">
        <v>118</v>
      </c>
      <c r="F271" s="68">
        <v>114</v>
      </c>
      <c r="G271" s="68">
        <v>81</v>
      </c>
      <c r="H271" s="68">
        <v>78</v>
      </c>
      <c r="I271" s="69">
        <v>73</v>
      </c>
      <c r="J271" s="70">
        <v>27.134502923976605</v>
      </c>
      <c r="K271" s="68">
        <v>25.321888412017167</v>
      </c>
      <c r="L271" s="68">
        <v>29.305912596401029</v>
      </c>
      <c r="M271" s="68">
        <v>25.878594249201274</v>
      </c>
      <c r="N271" s="68">
        <v>27.083333333333332</v>
      </c>
      <c r="O271" s="69">
        <v>28.740157480314959</v>
      </c>
    </row>
    <row r="272" spans="1:15" s="5" customFormat="1">
      <c r="A272" s="87"/>
      <c r="B272" s="82"/>
      <c r="C272" s="62" t="s">
        <v>21</v>
      </c>
      <c r="D272" s="67">
        <v>47</v>
      </c>
      <c r="E272" s="68">
        <v>30</v>
      </c>
      <c r="F272" s="68">
        <v>17</v>
      </c>
      <c r="G272" s="68">
        <v>16</v>
      </c>
      <c r="H272" s="68">
        <v>12</v>
      </c>
      <c r="I272" s="69">
        <v>19</v>
      </c>
      <c r="J272" s="70">
        <v>5.4970760233918128</v>
      </c>
      <c r="K272" s="68">
        <v>6.4377682403433472</v>
      </c>
      <c r="L272" s="68">
        <v>4.3701799485861184</v>
      </c>
      <c r="M272" s="68">
        <v>5.1118210862619806</v>
      </c>
      <c r="N272" s="68">
        <v>4.1666666666666661</v>
      </c>
      <c r="O272" s="69">
        <v>7.4803149606299222</v>
      </c>
    </row>
    <row r="273" spans="1:15" s="5" customFormat="1" ht="10.5" thickBot="1">
      <c r="A273" s="87"/>
      <c r="B273" s="85"/>
      <c r="C273" s="51" t="s">
        <v>148</v>
      </c>
      <c r="D273" s="52">
        <v>855</v>
      </c>
      <c r="E273" s="53">
        <v>466</v>
      </c>
      <c r="F273" s="53">
        <v>389</v>
      </c>
      <c r="G273" s="53">
        <v>313</v>
      </c>
      <c r="H273" s="53">
        <v>288</v>
      </c>
      <c r="I273" s="54">
        <v>254</v>
      </c>
      <c r="J273" s="55">
        <f>SUM(J264:J272)</f>
        <v>99.999999999999986</v>
      </c>
      <c r="K273" s="53">
        <f t="shared" ref="K273:O273" si="78">SUM(K264:K272)</f>
        <v>99.999999999999986</v>
      </c>
      <c r="L273" s="53">
        <f t="shared" si="78"/>
        <v>100</v>
      </c>
      <c r="M273" s="53">
        <f t="shared" si="78"/>
        <v>100</v>
      </c>
      <c r="N273" s="53">
        <f t="shared" si="78"/>
        <v>99.999999999999986</v>
      </c>
      <c r="O273" s="54">
        <f t="shared" si="78"/>
        <v>100</v>
      </c>
    </row>
    <row r="274" spans="1:15" s="5" customFormat="1">
      <c r="A274" s="87"/>
      <c r="B274" s="81" t="s">
        <v>152</v>
      </c>
      <c r="C274" s="61" t="s">
        <v>89</v>
      </c>
      <c r="D274" s="63">
        <v>1737</v>
      </c>
      <c r="E274" s="64">
        <v>844</v>
      </c>
      <c r="F274" s="64">
        <v>893</v>
      </c>
      <c r="G274" s="64">
        <v>674</v>
      </c>
      <c r="H274" s="64">
        <v>596</v>
      </c>
      <c r="I274" s="65">
        <v>467</v>
      </c>
      <c r="J274" s="66">
        <v>21.412721893491124</v>
      </c>
      <c r="K274" s="64">
        <v>20.600439345862824</v>
      </c>
      <c r="L274" s="64">
        <v>22.241594022415939</v>
      </c>
      <c r="M274" s="64">
        <v>23.900709219858157</v>
      </c>
      <c r="N274" s="64">
        <v>21.799561082662766</v>
      </c>
      <c r="O274" s="65">
        <v>18.256450351837373</v>
      </c>
    </row>
    <row r="275" spans="1:15" s="5" customFormat="1">
      <c r="A275" s="87"/>
      <c r="B275" s="82"/>
      <c r="C275" s="62" t="s">
        <v>90</v>
      </c>
      <c r="D275" s="67">
        <v>644</v>
      </c>
      <c r="E275" s="68">
        <v>399</v>
      </c>
      <c r="F275" s="68">
        <v>245</v>
      </c>
      <c r="G275" s="68">
        <v>237</v>
      </c>
      <c r="H275" s="68">
        <v>206</v>
      </c>
      <c r="I275" s="69">
        <v>201</v>
      </c>
      <c r="J275" s="70">
        <v>7.9388560157790931</v>
      </c>
      <c r="K275" s="68">
        <v>9.7388332926531618</v>
      </c>
      <c r="L275" s="68">
        <v>6.102117061021171</v>
      </c>
      <c r="M275" s="68">
        <v>8.4042553191489358</v>
      </c>
      <c r="N275" s="68">
        <v>7.534747622531091</v>
      </c>
      <c r="O275" s="69">
        <v>7.857701329163409</v>
      </c>
    </row>
    <row r="276" spans="1:15" s="5" customFormat="1">
      <c r="A276" s="87"/>
      <c r="B276" s="82"/>
      <c r="C276" s="62" t="s">
        <v>91</v>
      </c>
      <c r="D276" s="67">
        <v>388</v>
      </c>
      <c r="E276" s="68">
        <v>185</v>
      </c>
      <c r="F276" s="68">
        <v>203</v>
      </c>
      <c r="G276" s="68">
        <v>148</v>
      </c>
      <c r="H276" s="68">
        <v>139</v>
      </c>
      <c r="I276" s="69">
        <v>101</v>
      </c>
      <c r="J276" s="70">
        <v>4.7830374753451679</v>
      </c>
      <c r="K276" s="68">
        <v>4.5154991457163778</v>
      </c>
      <c r="L276" s="68">
        <v>5.0560398505603983</v>
      </c>
      <c r="M276" s="68">
        <v>5.24822695035461</v>
      </c>
      <c r="N276" s="68">
        <v>5.084125822970007</v>
      </c>
      <c r="O276" s="69">
        <v>3.9483971853010162</v>
      </c>
    </row>
    <row r="277" spans="1:15" s="5" customFormat="1">
      <c r="A277" s="87"/>
      <c r="B277" s="82"/>
      <c r="C277" s="62" t="s">
        <v>92</v>
      </c>
      <c r="D277" s="67">
        <v>210</v>
      </c>
      <c r="E277" s="68">
        <v>83</v>
      </c>
      <c r="F277" s="68">
        <v>127</v>
      </c>
      <c r="G277" s="68">
        <v>72</v>
      </c>
      <c r="H277" s="68">
        <v>87</v>
      </c>
      <c r="I277" s="69">
        <v>51</v>
      </c>
      <c r="J277" s="70">
        <v>2.5887573964497044</v>
      </c>
      <c r="K277" s="68">
        <v>2.0258725896997802</v>
      </c>
      <c r="L277" s="68">
        <v>3.1631382316313821</v>
      </c>
      <c r="M277" s="68">
        <v>2.5531914893617018</v>
      </c>
      <c r="N277" s="68">
        <v>3.1821506949524507</v>
      </c>
      <c r="O277" s="69">
        <v>1.9937451133698201</v>
      </c>
    </row>
    <row r="278" spans="1:15" s="5" customFormat="1">
      <c r="A278" s="87"/>
      <c r="B278" s="82"/>
      <c r="C278" s="62" t="s">
        <v>93</v>
      </c>
      <c r="D278" s="67">
        <v>1043</v>
      </c>
      <c r="E278" s="68">
        <v>453</v>
      </c>
      <c r="F278" s="68">
        <v>590</v>
      </c>
      <c r="G278" s="68">
        <v>411</v>
      </c>
      <c r="H278" s="68">
        <v>323</v>
      </c>
      <c r="I278" s="69">
        <v>309</v>
      </c>
      <c r="J278" s="70">
        <v>12.857495069033531</v>
      </c>
      <c r="K278" s="68">
        <v>11.056870881132536</v>
      </c>
      <c r="L278" s="68">
        <v>14.694894146948942</v>
      </c>
      <c r="M278" s="68">
        <v>14.574468085106382</v>
      </c>
      <c r="N278" s="68">
        <v>11.814191660570593</v>
      </c>
      <c r="O278" s="69">
        <v>12.079749804534792</v>
      </c>
    </row>
    <row r="279" spans="1:15" s="5" customFormat="1">
      <c r="A279" s="87"/>
      <c r="B279" s="82"/>
      <c r="C279" s="62" t="s">
        <v>162</v>
      </c>
      <c r="D279" s="67">
        <v>88</v>
      </c>
      <c r="E279" s="68">
        <v>34</v>
      </c>
      <c r="F279" s="68">
        <v>54</v>
      </c>
      <c r="G279" s="68">
        <v>38</v>
      </c>
      <c r="H279" s="68">
        <v>29</v>
      </c>
      <c r="I279" s="69">
        <v>21</v>
      </c>
      <c r="J279" s="70">
        <v>1.0848126232741617</v>
      </c>
      <c r="K279" s="68">
        <v>0.82987551867219922</v>
      </c>
      <c r="L279" s="68">
        <v>1.3449564134495642</v>
      </c>
      <c r="M279" s="68">
        <v>1.3475177304964538</v>
      </c>
      <c r="N279" s="68">
        <v>1.0607168983174835</v>
      </c>
      <c r="O279" s="69">
        <v>0.82095387021110244</v>
      </c>
    </row>
    <row r="280" spans="1:15" s="5" customFormat="1">
      <c r="A280" s="87"/>
      <c r="B280" s="82"/>
      <c r="C280" s="62" t="s">
        <v>94</v>
      </c>
      <c r="D280" s="67">
        <v>1103</v>
      </c>
      <c r="E280" s="68">
        <v>590</v>
      </c>
      <c r="F280" s="68">
        <v>513</v>
      </c>
      <c r="G280" s="68">
        <v>325</v>
      </c>
      <c r="H280" s="68">
        <v>394</v>
      </c>
      <c r="I280" s="69">
        <v>384</v>
      </c>
      <c r="J280" s="70">
        <v>13.59714003944773</v>
      </c>
      <c r="K280" s="68">
        <v>14.40078105931169</v>
      </c>
      <c r="L280" s="68">
        <v>12.777085927770859</v>
      </c>
      <c r="M280" s="68">
        <v>11.524822695035461</v>
      </c>
      <c r="N280" s="68">
        <v>14.411119239209949</v>
      </c>
      <c r="O280" s="69">
        <v>15.011727912431589</v>
      </c>
    </row>
    <row r="281" spans="1:15" s="5" customFormat="1">
      <c r="A281" s="87"/>
      <c r="B281" s="82"/>
      <c r="C281" s="62" t="s">
        <v>84</v>
      </c>
      <c r="D281" s="67">
        <v>2446</v>
      </c>
      <c r="E281" s="68">
        <v>1275</v>
      </c>
      <c r="F281" s="68">
        <v>1171</v>
      </c>
      <c r="G281" s="68">
        <v>768</v>
      </c>
      <c r="H281" s="68">
        <v>788</v>
      </c>
      <c r="I281" s="69">
        <v>890</v>
      </c>
      <c r="J281" s="70">
        <v>30.15285996055227</v>
      </c>
      <c r="K281" s="68">
        <v>31.120331950207468</v>
      </c>
      <c r="L281" s="68">
        <v>29.165628891656286</v>
      </c>
      <c r="M281" s="68">
        <v>27.23404255319149</v>
      </c>
      <c r="N281" s="68">
        <v>28.822238478419898</v>
      </c>
      <c r="O281" s="69">
        <v>34.792806880375295</v>
      </c>
    </row>
    <row r="282" spans="1:15" s="5" customFormat="1">
      <c r="A282" s="87"/>
      <c r="B282" s="82"/>
      <c r="C282" s="62" t="s">
        <v>21</v>
      </c>
      <c r="D282" s="67">
        <v>453</v>
      </c>
      <c r="E282" s="68">
        <v>234</v>
      </c>
      <c r="F282" s="68">
        <v>219</v>
      </c>
      <c r="G282" s="68">
        <v>147</v>
      </c>
      <c r="H282" s="68">
        <v>172</v>
      </c>
      <c r="I282" s="69">
        <v>134</v>
      </c>
      <c r="J282" s="70">
        <v>5.584319526627219</v>
      </c>
      <c r="K282" s="68">
        <v>5.7114962167439591</v>
      </c>
      <c r="L282" s="68">
        <v>5.4545454545454541</v>
      </c>
      <c r="M282" s="68">
        <v>5.2127659574468082</v>
      </c>
      <c r="N282" s="68">
        <v>6.2911485003657646</v>
      </c>
      <c r="O282" s="69">
        <v>5.2384675527756057</v>
      </c>
    </row>
    <row r="283" spans="1:15" s="5" customFormat="1" ht="10.5" thickBot="1">
      <c r="A283" s="88"/>
      <c r="B283" s="83"/>
      <c r="C283" s="24" t="s">
        <v>148</v>
      </c>
      <c r="D283" s="25">
        <v>8112</v>
      </c>
      <c r="E283" s="26">
        <v>4097</v>
      </c>
      <c r="F283" s="26">
        <v>4015</v>
      </c>
      <c r="G283" s="26">
        <v>2820</v>
      </c>
      <c r="H283" s="26">
        <v>2734</v>
      </c>
      <c r="I283" s="27">
        <v>2558</v>
      </c>
      <c r="J283" s="28">
        <f>SUM(J274:J282)</f>
        <v>100</v>
      </c>
      <c r="K283" s="26">
        <f t="shared" ref="K283:O283" si="79">SUM(K274:K282)</f>
        <v>99.999999999999986</v>
      </c>
      <c r="L283" s="26">
        <f t="shared" si="79"/>
        <v>99.999999999999986</v>
      </c>
      <c r="M283" s="26">
        <f t="shared" si="79"/>
        <v>100</v>
      </c>
      <c r="N283" s="26">
        <f t="shared" si="79"/>
        <v>99.999999999999986</v>
      </c>
      <c r="O283" s="27">
        <f t="shared" si="79"/>
        <v>100</v>
      </c>
    </row>
    <row r="284" spans="1:15" s="5" customFormat="1">
      <c r="A284" s="89" t="s">
        <v>195</v>
      </c>
      <c r="B284" s="81" t="s">
        <v>147</v>
      </c>
      <c r="C284" s="61" t="s">
        <v>70</v>
      </c>
      <c r="D284" s="63">
        <v>43</v>
      </c>
      <c r="E284" s="64">
        <v>22</v>
      </c>
      <c r="F284" s="64">
        <v>21</v>
      </c>
      <c r="G284" s="64">
        <v>14</v>
      </c>
      <c r="H284" s="64">
        <v>18</v>
      </c>
      <c r="I284" s="65">
        <v>11</v>
      </c>
      <c r="J284" s="66">
        <v>3.6409822184589333</v>
      </c>
      <c r="K284" s="64">
        <v>3.4267912772585665</v>
      </c>
      <c r="L284" s="64">
        <v>3.8961038961038961</v>
      </c>
      <c r="M284" s="64">
        <v>3.0973451327433628</v>
      </c>
      <c r="N284" s="64">
        <v>4.6875</v>
      </c>
      <c r="O284" s="65">
        <v>3.1884057971014492</v>
      </c>
    </row>
    <row r="285" spans="1:15" s="5" customFormat="1">
      <c r="A285" s="90"/>
      <c r="B285" s="82"/>
      <c r="C285" s="62" t="s">
        <v>71</v>
      </c>
      <c r="D285" s="67">
        <v>550</v>
      </c>
      <c r="E285" s="68">
        <v>312</v>
      </c>
      <c r="F285" s="68">
        <v>238</v>
      </c>
      <c r="G285" s="68">
        <v>209</v>
      </c>
      <c r="H285" s="68">
        <v>192</v>
      </c>
      <c r="I285" s="69">
        <v>149</v>
      </c>
      <c r="J285" s="70">
        <v>46.570702794242166</v>
      </c>
      <c r="K285" s="68">
        <v>48.598130841121495</v>
      </c>
      <c r="L285" s="68">
        <v>44.155844155844157</v>
      </c>
      <c r="M285" s="68">
        <v>46.238938053097343</v>
      </c>
      <c r="N285" s="68">
        <v>50</v>
      </c>
      <c r="O285" s="69">
        <v>43.188405797101446</v>
      </c>
    </row>
    <row r="286" spans="1:15" s="5" customFormat="1">
      <c r="A286" s="90"/>
      <c r="B286" s="82"/>
      <c r="C286" s="62" t="s">
        <v>72</v>
      </c>
      <c r="D286" s="67">
        <v>490</v>
      </c>
      <c r="E286" s="68">
        <v>249</v>
      </c>
      <c r="F286" s="68">
        <v>241</v>
      </c>
      <c r="G286" s="68">
        <v>192</v>
      </c>
      <c r="H286" s="68">
        <v>138</v>
      </c>
      <c r="I286" s="69">
        <v>160</v>
      </c>
      <c r="J286" s="70">
        <v>41.490262489415748</v>
      </c>
      <c r="K286" s="68">
        <v>38.785046728971963</v>
      </c>
      <c r="L286" s="68">
        <v>44.712430426716146</v>
      </c>
      <c r="M286" s="68">
        <v>42.477876106194692</v>
      </c>
      <c r="N286" s="68">
        <v>35.9375</v>
      </c>
      <c r="O286" s="69">
        <v>46.376811594202898</v>
      </c>
    </row>
    <row r="287" spans="1:15" s="5" customFormat="1">
      <c r="A287" s="90"/>
      <c r="B287" s="82"/>
      <c r="C287" s="62" t="s">
        <v>73</v>
      </c>
      <c r="D287" s="67">
        <v>98</v>
      </c>
      <c r="E287" s="68">
        <v>59</v>
      </c>
      <c r="F287" s="68">
        <v>39</v>
      </c>
      <c r="G287" s="68">
        <v>37</v>
      </c>
      <c r="H287" s="68">
        <v>36</v>
      </c>
      <c r="I287" s="69">
        <v>25</v>
      </c>
      <c r="J287" s="70">
        <v>8.29805249788315</v>
      </c>
      <c r="K287" s="68">
        <v>9.1900311526479754</v>
      </c>
      <c r="L287" s="68">
        <v>7.2356215213358066</v>
      </c>
      <c r="M287" s="68">
        <v>8.1858407079646014</v>
      </c>
      <c r="N287" s="68">
        <v>9.375</v>
      </c>
      <c r="O287" s="69">
        <v>7.2463768115942031</v>
      </c>
    </row>
    <row r="288" spans="1:15" s="5" customFormat="1" ht="10.5" thickBot="1">
      <c r="A288" s="90"/>
      <c r="B288" s="85"/>
      <c r="C288" s="51" t="s">
        <v>148</v>
      </c>
      <c r="D288" s="52">
        <v>1181</v>
      </c>
      <c r="E288" s="53">
        <v>642</v>
      </c>
      <c r="F288" s="53">
        <v>539</v>
      </c>
      <c r="G288" s="53">
        <v>452</v>
      </c>
      <c r="H288" s="53">
        <v>384</v>
      </c>
      <c r="I288" s="54">
        <v>345</v>
      </c>
      <c r="J288" s="55">
        <f t="shared" ref="J288:O288" si="80">SUM(J284:J287)</f>
        <v>99.999999999999986</v>
      </c>
      <c r="K288" s="53">
        <f t="shared" si="80"/>
        <v>100</v>
      </c>
      <c r="L288" s="53">
        <f t="shared" si="80"/>
        <v>100</v>
      </c>
      <c r="M288" s="53">
        <f t="shared" si="80"/>
        <v>100</v>
      </c>
      <c r="N288" s="53">
        <f t="shared" si="80"/>
        <v>100</v>
      </c>
      <c r="O288" s="54">
        <f t="shared" si="80"/>
        <v>99.999999999999986</v>
      </c>
    </row>
    <row r="289" spans="1:15" s="5" customFormat="1">
      <c r="A289" s="90"/>
      <c r="B289" s="81" t="s">
        <v>152</v>
      </c>
      <c r="C289" s="61" t="s">
        <v>70</v>
      </c>
      <c r="D289" s="63">
        <v>269</v>
      </c>
      <c r="E289" s="64">
        <v>115</v>
      </c>
      <c r="F289" s="64">
        <v>154</v>
      </c>
      <c r="G289" s="64">
        <v>113</v>
      </c>
      <c r="H289" s="64">
        <v>76</v>
      </c>
      <c r="I289" s="65">
        <v>80</v>
      </c>
      <c r="J289" s="66">
        <v>2.3696264975334742</v>
      </c>
      <c r="K289" s="64">
        <v>2.072819033886085</v>
      </c>
      <c r="L289" s="64">
        <v>2.6533425223983458</v>
      </c>
      <c r="M289" s="64">
        <v>2.7294685990338166</v>
      </c>
      <c r="N289" s="64">
        <v>2.0105820105820107</v>
      </c>
      <c r="O289" s="65">
        <v>2.3310023310023311</v>
      </c>
    </row>
    <row r="290" spans="1:15" s="5" customFormat="1">
      <c r="A290" s="90"/>
      <c r="B290" s="82"/>
      <c r="C290" s="62" t="s">
        <v>71</v>
      </c>
      <c r="D290" s="67">
        <v>5035</v>
      </c>
      <c r="E290" s="68">
        <v>2410</v>
      </c>
      <c r="F290" s="68">
        <v>2625</v>
      </c>
      <c r="G290" s="68">
        <v>1733</v>
      </c>
      <c r="H290" s="68">
        <v>1713</v>
      </c>
      <c r="I290" s="69">
        <v>1589</v>
      </c>
      <c r="J290" s="70">
        <v>44.353417899929525</v>
      </c>
      <c r="K290" s="68">
        <v>43.439077144917086</v>
      </c>
      <c r="L290" s="68">
        <v>45.227429359062718</v>
      </c>
      <c r="M290" s="68">
        <v>41.859903381642511</v>
      </c>
      <c r="N290" s="68">
        <v>45.317460317460316</v>
      </c>
      <c r="O290" s="69">
        <v>46.299533799533798</v>
      </c>
    </row>
    <row r="291" spans="1:15" s="5" customFormat="1">
      <c r="A291" s="90"/>
      <c r="B291" s="82"/>
      <c r="C291" s="62" t="s">
        <v>72</v>
      </c>
      <c r="D291" s="67">
        <v>5018</v>
      </c>
      <c r="E291" s="68">
        <v>2508</v>
      </c>
      <c r="F291" s="68">
        <v>2510</v>
      </c>
      <c r="G291" s="68">
        <v>1902</v>
      </c>
      <c r="H291" s="68">
        <v>1662</v>
      </c>
      <c r="I291" s="69">
        <v>1454</v>
      </c>
      <c r="J291" s="70">
        <v>44.203664552501756</v>
      </c>
      <c r="K291" s="68">
        <v>45.205479452054789</v>
      </c>
      <c r="L291" s="68">
        <v>43.246037215713301</v>
      </c>
      <c r="M291" s="68">
        <v>45.942028985507243</v>
      </c>
      <c r="N291" s="68">
        <v>43.968253968253968</v>
      </c>
      <c r="O291" s="69">
        <v>42.365967365967364</v>
      </c>
    </row>
    <row r="292" spans="1:15" s="5" customFormat="1">
      <c r="A292" s="90"/>
      <c r="B292" s="82"/>
      <c r="C292" s="62" t="s">
        <v>73</v>
      </c>
      <c r="D292" s="67">
        <v>1030</v>
      </c>
      <c r="E292" s="68">
        <v>515</v>
      </c>
      <c r="F292" s="68">
        <v>515</v>
      </c>
      <c r="G292" s="68">
        <v>392</v>
      </c>
      <c r="H292" s="68">
        <v>329</v>
      </c>
      <c r="I292" s="69">
        <v>309</v>
      </c>
      <c r="J292" s="70">
        <v>9.0732910500352357</v>
      </c>
      <c r="K292" s="68">
        <v>9.2826243691420327</v>
      </c>
      <c r="L292" s="68">
        <v>8.8731909028256375</v>
      </c>
      <c r="M292" s="68">
        <v>9.4685990338164263</v>
      </c>
      <c r="N292" s="68">
        <v>8.7037037037037042</v>
      </c>
      <c r="O292" s="69">
        <v>9.0034965034965033</v>
      </c>
    </row>
    <row r="293" spans="1:15" s="5" customFormat="1" ht="10.5" thickBot="1">
      <c r="A293" s="91"/>
      <c r="B293" s="83"/>
      <c r="C293" s="24" t="s">
        <v>148</v>
      </c>
      <c r="D293" s="25">
        <v>11352</v>
      </c>
      <c r="E293" s="26">
        <v>5548</v>
      </c>
      <c r="F293" s="26">
        <v>5804</v>
      </c>
      <c r="G293" s="26">
        <v>4140</v>
      </c>
      <c r="H293" s="26">
        <v>3780</v>
      </c>
      <c r="I293" s="27">
        <v>3432</v>
      </c>
      <c r="J293" s="28">
        <f>SUM(J289:J292)</f>
        <v>100</v>
      </c>
      <c r="K293" s="26">
        <f t="shared" ref="K293:O293" si="81">SUM(K289:K292)</f>
        <v>99.999999999999986</v>
      </c>
      <c r="L293" s="26">
        <f t="shared" si="81"/>
        <v>100.00000000000001</v>
      </c>
      <c r="M293" s="26">
        <f t="shared" si="81"/>
        <v>100</v>
      </c>
      <c r="N293" s="26">
        <f t="shared" si="81"/>
        <v>100.00000000000001</v>
      </c>
      <c r="O293" s="27">
        <f t="shared" si="81"/>
        <v>100</v>
      </c>
    </row>
    <row r="294" spans="1:15" s="5" customFormat="1">
      <c r="A294" s="89" t="s">
        <v>196</v>
      </c>
      <c r="B294" s="81" t="s">
        <v>147</v>
      </c>
      <c r="C294" s="61" t="s">
        <v>95</v>
      </c>
      <c r="D294" s="63">
        <v>91</v>
      </c>
      <c r="E294" s="64">
        <v>54</v>
      </c>
      <c r="F294" s="64">
        <v>37</v>
      </c>
      <c r="G294" s="64">
        <v>38</v>
      </c>
      <c r="H294" s="64">
        <v>33</v>
      </c>
      <c r="I294" s="65">
        <v>20</v>
      </c>
      <c r="J294" s="66">
        <v>15.476190476190476</v>
      </c>
      <c r="K294" s="64">
        <v>17.532467532467532</v>
      </c>
      <c r="L294" s="64">
        <v>13.214285714285715</v>
      </c>
      <c r="M294" s="64">
        <v>16.593886462882097</v>
      </c>
      <c r="N294" s="64">
        <v>18.96551724137931</v>
      </c>
      <c r="O294" s="65">
        <v>10.810810810810811</v>
      </c>
    </row>
    <row r="295" spans="1:15" s="5" customFormat="1">
      <c r="A295" s="90"/>
      <c r="B295" s="82"/>
      <c r="C295" s="62" t="s">
        <v>96</v>
      </c>
      <c r="D295" s="67">
        <v>100</v>
      </c>
      <c r="E295" s="68">
        <v>54</v>
      </c>
      <c r="F295" s="68">
        <v>46</v>
      </c>
      <c r="G295" s="68">
        <v>39</v>
      </c>
      <c r="H295" s="68">
        <v>29</v>
      </c>
      <c r="I295" s="69">
        <v>32</v>
      </c>
      <c r="J295" s="70">
        <v>17.006802721088434</v>
      </c>
      <c r="K295" s="68">
        <v>17.532467532467532</v>
      </c>
      <c r="L295" s="68">
        <v>16.428571428571427</v>
      </c>
      <c r="M295" s="68">
        <v>17.030567685589521</v>
      </c>
      <c r="N295" s="68">
        <v>16.666666666666664</v>
      </c>
      <c r="O295" s="69">
        <v>17.297297297297298</v>
      </c>
    </row>
    <row r="296" spans="1:15" s="5" customFormat="1">
      <c r="A296" s="90"/>
      <c r="B296" s="82"/>
      <c r="C296" s="62" t="s">
        <v>154</v>
      </c>
      <c r="D296" s="67">
        <v>194</v>
      </c>
      <c r="E296" s="68">
        <v>103</v>
      </c>
      <c r="F296" s="68">
        <v>91</v>
      </c>
      <c r="G296" s="68">
        <v>68</v>
      </c>
      <c r="H296" s="68">
        <v>58</v>
      </c>
      <c r="I296" s="69">
        <v>68</v>
      </c>
      <c r="J296" s="70">
        <v>32.993197278911559</v>
      </c>
      <c r="K296" s="68">
        <v>33.441558441558442</v>
      </c>
      <c r="L296" s="68">
        <v>32.5</v>
      </c>
      <c r="M296" s="68">
        <v>29.694323144104807</v>
      </c>
      <c r="N296" s="68">
        <v>33.333333333333329</v>
      </c>
      <c r="O296" s="69">
        <v>36.756756756756758</v>
      </c>
    </row>
    <row r="297" spans="1:15" s="5" customFormat="1">
      <c r="A297" s="90"/>
      <c r="B297" s="82"/>
      <c r="C297" s="62" t="s">
        <v>97</v>
      </c>
      <c r="D297" s="67">
        <v>115</v>
      </c>
      <c r="E297" s="68">
        <v>49</v>
      </c>
      <c r="F297" s="68">
        <v>66</v>
      </c>
      <c r="G297" s="68">
        <v>43</v>
      </c>
      <c r="H297" s="68">
        <v>29</v>
      </c>
      <c r="I297" s="69">
        <v>43</v>
      </c>
      <c r="J297" s="70">
        <v>19.557823129251702</v>
      </c>
      <c r="K297" s="68">
        <v>15.909090909090908</v>
      </c>
      <c r="L297" s="68">
        <v>23.571428571428569</v>
      </c>
      <c r="M297" s="68">
        <v>18.777292576419214</v>
      </c>
      <c r="N297" s="68">
        <v>16.666666666666664</v>
      </c>
      <c r="O297" s="69">
        <v>23.243243243243246</v>
      </c>
    </row>
    <row r="298" spans="1:15" s="5" customFormat="1">
      <c r="A298" s="90"/>
      <c r="B298" s="82"/>
      <c r="C298" s="62" t="s">
        <v>21</v>
      </c>
      <c r="D298" s="67">
        <v>88</v>
      </c>
      <c r="E298" s="68">
        <v>48</v>
      </c>
      <c r="F298" s="68">
        <v>40</v>
      </c>
      <c r="G298" s="68">
        <v>41</v>
      </c>
      <c r="H298" s="68">
        <v>25</v>
      </c>
      <c r="I298" s="69">
        <v>22</v>
      </c>
      <c r="J298" s="70">
        <v>14.965986394557824</v>
      </c>
      <c r="K298" s="68">
        <v>15.584415584415584</v>
      </c>
      <c r="L298" s="68">
        <v>14.285714285714285</v>
      </c>
      <c r="M298" s="68">
        <v>17.903930131004365</v>
      </c>
      <c r="N298" s="68">
        <v>14.367816091954023</v>
      </c>
      <c r="O298" s="69">
        <v>11.891891891891893</v>
      </c>
    </row>
    <row r="299" spans="1:15" s="5" customFormat="1" ht="10.5" thickBot="1">
      <c r="A299" s="90"/>
      <c r="B299" s="85"/>
      <c r="C299" s="51" t="s">
        <v>148</v>
      </c>
      <c r="D299" s="52">
        <v>588</v>
      </c>
      <c r="E299" s="53">
        <v>308</v>
      </c>
      <c r="F299" s="53">
        <v>280</v>
      </c>
      <c r="G299" s="53">
        <v>229</v>
      </c>
      <c r="H299" s="53">
        <v>174</v>
      </c>
      <c r="I299" s="54">
        <v>185</v>
      </c>
      <c r="J299" s="55">
        <f t="shared" ref="J299:O299" si="82">SUM(J294:J298)</f>
        <v>100</v>
      </c>
      <c r="K299" s="53">
        <f t="shared" si="82"/>
        <v>100</v>
      </c>
      <c r="L299" s="53">
        <f t="shared" si="82"/>
        <v>100</v>
      </c>
      <c r="M299" s="53">
        <f t="shared" si="82"/>
        <v>100</v>
      </c>
      <c r="N299" s="53">
        <f t="shared" si="82"/>
        <v>99.999999999999986</v>
      </c>
      <c r="O299" s="54">
        <f t="shared" si="82"/>
        <v>100</v>
      </c>
    </row>
    <row r="300" spans="1:15" s="5" customFormat="1">
      <c r="A300" s="90"/>
      <c r="B300" s="81" t="s">
        <v>152</v>
      </c>
      <c r="C300" s="61" t="s">
        <v>98</v>
      </c>
      <c r="D300" s="63">
        <v>1320</v>
      </c>
      <c r="E300" s="64">
        <v>651</v>
      </c>
      <c r="F300" s="64">
        <v>669</v>
      </c>
      <c r="G300" s="64">
        <v>547</v>
      </c>
      <c r="H300" s="64">
        <v>410</v>
      </c>
      <c r="I300" s="65">
        <v>363</v>
      </c>
      <c r="J300" s="66">
        <v>21.825396825396826</v>
      </c>
      <c r="K300" s="64">
        <v>21.534899106847501</v>
      </c>
      <c r="L300" s="64">
        <v>22.115702479338843</v>
      </c>
      <c r="M300" s="64">
        <v>23.844812554489973</v>
      </c>
      <c r="N300" s="64">
        <v>20.592667001506783</v>
      </c>
      <c r="O300" s="65">
        <v>20.589903573454336</v>
      </c>
    </row>
    <row r="301" spans="1:15" s="5" customFormat="1">
      <c r="A301" s="90"/>
      <c r="B301" s="82"/>
      <c r="C301" s="62" t="s">
        <v>96</v>
      </c>
      <c r="D301" s="67">
        <v>822</v>
      </c>
      <c r="E301" s="68">
        <v>417</v>
      </c>
      <c r="F301" s="68">
        <v>405</v>
      </c>
      <c r="G301" s="68">
        <v>328</v>
      </c>
      <c r="H301" s="68">
        <v>254</v>
      </c>
      <c r="I301" s="69">
        <v>240</v>
      </c>
      <c r="J301" s="70">
        <v>13.59126984126984</v>
      </c>
      <c r="K301" s="68">
        <v>13.794244128349323</v>
      </c>
      <c r="L301" s="68">
        <v>13.388429752066116</v>
      </c>
      <c r="M301" s="68">
        <v>14.298169136878814</v>
      </c>
      <c r="N301" s="68">
        <v>12.757408337518836</v>
      </c>
      <c r="O301" s="69">
        <v>13.613159387407828</v>
      </c>
    </row>
    <row r="302" spans="1:15" s="5" customFormat="1">
      <c r="A302" s="90"/>
      <c r="B302" s="82"/>
      <c r="C302" s="62" t="s">
        <v>153</v>
      </c>
      <c r="D302" s="67">
        <v>1702</v>
      </c>
      <c r="E302" s="68">
        <v>836</v>
      </c>
      <c r="F302" s="68">
        <v>866</v>
      </c>
      <c r="G302" s="68">
        <v>627</v>
      </c>
      <c r="H302" s="68">
        <v>578</v>
      </c>
      <c r="I302" s="69">
        <v>497</v>
      </c>
      <c r="J302" s="70">
        <v>28.141534391534389</v>
      </c>
      <c r="K302" s="68">
        <v>27.654647700959313</v>
      </c>
      <c r="L302" s="68">
        <v>28.628099173553718</v>
      </c>
      <c r="M302" s="68">
        <v>27.332170880557978</v>
      </c>
      <c r="N302" s="68">
        <v>29.030637870416875</v>
      </c>
      <c r="O302" s="69">
        <v>28.19058423142371</v>
      </c>
    </row>
    <row r="303" spans="1:15" s="5" customFormat="1">
      <c r="A303" s="90"/>
      <c r="B303" s="82"/>
      <c r="C303" s="62" t="s">
        <v>97</v>
      </c>
      <c r="D303" s="67">
        <v>1541</v>
      </c>
      <c r="E303" s="68">
        <v>786</v>
      </c>
      <c r="F303" s="68">
        <v>755</v>
      </c>
      <c r="G303" s="68">
        <v>579</v>
      </c>
      <c r="H303" s="68">
        <v>515</v>
      </c>
      <c r="I303" s="69">
        <v>447</v>
      </c>
      <c r="J303" s="70">
        <v>25.479497354497354</v>
      </c>
      <c r="K303" s="68">
        <v>26.000661594442608</v>
      </c>
      <c r="L303" s="68">
        <v>24.958677685950413</v>
      </c>
      <c r="M303" s="68">
        <v>25.239755884917177</v>
      </c>
      <c r="N303" s="68">
        <v>25.866398794575591</v>
      </c>
      <c r="O303" s="69">
        <v>25.354509359047078</v>
      </c>
    </row>
    <row r="304" spans="1:15" s="5" customFormat="1">
      <c r="A304" s="90"/>
      <c r="B304" s="82"/>
      <c r="C304" s="62" t="s">
        <v>21</v>
      </c>
      <c r="D304" s="67">
        <v>663</v>
      </c>
      <c r="E304" s="68">
        <v>333</v>
      </c>
      <c r="F304" s="68">
        <v>330</v>
      </c>
      <c r="G304" s="68">
        <v>213</v>
      </c>
      <c r="H304" s="68">
        <v>234</v>
      </c>
      <c r="I304" s="69">
        <v>216</v>
      </c>
      <c r="J304" s="70">
        <v>10.962301587301587</v>
      </c>
      <c r="K304" s="68">
        <v>11.015547469401257</v>
      </c>
      <c r="L304" s="68">
        <v>10.909090909090908</v>
      </c>
      <c r="M304" s="68">
        <v>9.2850915431560601</v>
      </c>
      <c r="N304" s="68">
        <v>11.752887995981919</v>
      </c>
      <c r="O304" s="69">
        <v>12.251843448667046</v>
      </c>
    </row>
    <row r="305" spans="1:15" s="5" customFormat="1" ht="10.5" thickBot="1">
      <c r="A305" s="91"/>
      <c r="B305" s="83"/>
      <c r="C305" s="24" t="s">
        <v>148</v>
      </c>
      <c r="D305" s="25">
        <v>6048</v>
      </c>
      <c r="E305" s="26">
        <v>3023</v>
      </c>
      <c r="F305" s="26">
        <v>3025</v>
      </c>
      <c r="G305" s="26">
        <v>2294</v>
      </c>
      <c r="H305" s="26">
        <v>1991</v>
      </c>
      <c r="I305" s="27">
        <v>1763</v>
      </c>
      <c r="J305" s="28">
        <f>SUM(J300:J304)</f>
        <v>99.999999999999986</v>
      </c>
      <c r="K305" s="26">
        <f t="shared" ref="K305:O305" si="83">SUM(K300:K304)</f>
        <v>100</v>
      </c>
      <c r="L305" s="26">
        <f t="shared" si="83"/>
        <v>100</v>
      </c>
      <c r="M305" s="26">
        <f t="shared" si="83"/>
        <v>100</v>
      </c>
      <c r="N305" s="26">
        <f t="shared" si="83"/>
        <v>100.00000000000001</v>
      </c>
      <c r="O305" s="27">
        <f t="shared" si="83"/>
        <v>100</v>
      </c>
    </row>
    <row r="306" spans="1:15" s="5" customFormat="1">
      <c r="A306" s="89" t="s">
        <v>197</v>
      </c>
      <c r="B306" s="81" t="s">
        <v>147</v>
      </c>
      <c r="C306" s="61" t="s">
        <v>99</v>
      </c>
      <c r="D306" s="63">
        <v>104</v>
      </c>
      <c r="E306" s="64">
        <v>52</v>
      </c>
      <c r="F306" s="64">
        <v>52</v>
      </c>
      <c r="G306" s="64">
        <v>43</v>
      </c>
      <c r="H306" s="64">
        <v>34</v>
      </c>
      <c r="I306" s="65">
        <v>27</v>
      </c>
      <c r="J306" s="66">
        <v>8.8060965283657922</v>
      </c>
      <c r="K306" s="64">
        <v>8.0996884735202492</v>
      </c>
      <c r="L306" s="64">
        <v>9.6474953617810755</v>
      </c>
      <c r="M306" s="64">
        <v>9.5132743362831853</v>
      </c>
      <c r="N306" s="64">
        <v>8.8541666666666679</v>
      </c>
      <c r="O306" s="65">
        <v>7.8260869565217401</v>
      </c>
    </row>
    <row r="307" spans="1:15" s="5" customFormat="1">
      <c r="A307" s="90"/>
      <c r="B307" s="82"/>
      <c r="C307" s="62" t="s">
        <v>163</v>
      </c>
      <c r="D307" s="67">
        <v>624</v>
      </c>
      <c r="E307" s="68">
        <v>324</v>
      </c>
      <c r="F307" s="68">
        <v>300</v>
      </c>
      <c r="G307" s="68">
        <v>233</v>
      </c>
      <c r="H307" s="68">
        <v>197</v>
      </c>
      <c r="I307" s="69">
        <v>194</v>
      </c>
      <c r="J307" s="70">
        <v>52.836579170194753</v>
      </c>
      <c r="K307" s="68">
        <v>50.467289719626166</v>
      </c>
      <c r="L307" s="68">
        <v>55.658627087198518</v>
      </c>
      <c r="M307" s="68">
        <v>51.548672566371678</v>
      </c>
      <c r="N307" s="68">
        <v>51.302083333333336</v>
      </c>
      <c r="O307" s="69">
        <v>56.231884057971016</v>
      </c>
    </row>
    <row r="308" spans="1:15" s="5" customFormat="1">
      <c r="A308" s="90"/>
      <c r="B308" s="82"/>
      <c r="C308" s="62" t="s">
        <v>100</v>
      </c>
      <c r="D308" s="67">
        <v>343</v>
      </c>
      <c r="E308" s="68">
        <v>195</v>
      </c>
      <c r="F308" s="68">
        <v>148</v>
      </c>
      <c r="G308" s="68">
        <v>132</v>
      </c>
      <c r="H308" s="68">
        <v>122</v>
      </c>
      <c r="I308" s="69">
        <v>89</v>
      </c>
      <c r="J308" s="70">
        <v>29.043183742591022</v>
      </c>
      <c r="K308" s="68">
        <v>30.373831775700932</v>
      </c>
      <c r="L308" s="68">
        <v>27.458256029684602</v>
      </c>
      <c r="M308" s="68">
        <v>29.20353982300885</v>
      </c>
      <c r="N308" s="68">
        <v>31.770833333333332</v>
      </c>
      <c r="O308" s="69">
        <v>25.79710144927536</v>
      </c>
    </row>
    <row r="309" spans="1:15" s="5" customFormat="1">
      <c r="A309" s="90"/>
      <c r="B309" s="82"/>
      <c r="C309" s="62" t="s">
        <v>101</v>
      </c>
      <c r="D309" s="67">
        <v>110</v>
      </c>
      <c r="E309" s="68">
        <v>71</v>
      </c>
      <c r="F309" s="68">
        <v>39</v>
      </c>
      <c r="G309" s="68">
        <v>44</v>
      </c>
      <c r="H309" s="68">
        <v>31</v>
      </c>
      <c r="I309" s="69">
        <v>35</v>
      </c>
      <c r="J309" s="70">
        <v>9.3141405588484343</v>
      </c>
      <c r="K309" s="68">
        <v>11.059190031152648</v>
      </c>
      <c r="L309" s="68">
        <v>7.2356215213358066</v>
      </c>
      <c r="M309" s="68">
        <v>9.7345132743362832</v>
      </c>
      <c r="N309" s="68">
        <v>8.0729166666666679</v>
      </c>
      <c r="O309" s="69">
        <v>10.144927536231885</v>
      </c>
    </row>
    <row r="310" spans="1:15" s="5" customFormat="1" ht="10.5" thickBot="1">
      <c r="A310" s="90"/>
      <c r="B310" s="85"/>
      <c r="C310" s="51" t="s">
        <v>148</v>
      </c>
      <c r="D310" s="52">
        <v>1181</v>
      </c>
      <c r="E310" s="53">
        <v>642</v>
      </c>
      <c r="F310" s="53">
        <v>539</v>
      </c>
      <c r="G310" s="53">
        <v>452</v>
      </c>
      <c r="H310" s="53">
        <v>384</v>
      </c>
      <c r="I310" s="54">
        <v>345</v>
      </c>
      <c r="J310" s="55">
        <f t="shared" ref="J310:O310" si="84">SUM(J306:J309)</f>
        <v>100</v>
      </c>
      <c r="K310" s="53">
        <f t="shared" si="84"/>
        <v>100</v>
      </c>
      <c r="L310" s="53">
        <f t="shared" si="84"/>
        <v>100</v>
      </c>
      <c r="M310" s="53">
        <f t="shared" si="84"/>
        <v>100</v>
      </c>
      <c r="N310" s="53">
        <f t="shared" si="84"/>
        <v>100</v>
      </c>
      <c r="O310" s="54">
        <f t="shared" si="84"/>
        <v>100</v>
      </c>
    </row>
    <row r="311" spans="1:15" s="5" customFormat="1">
      <c r="A311" s="90"/>
      <c r="B311" s="81" t="s">
        <v>152</v>
      </c>
      <c r="C311" s="61" t="s">
        <v>99</v>
      </c>
      <c r="D311" s="63">
        <v>517</v>
      </c>
      <c r="E311" s="64">
        <v>259</v>
      </c>
      <c r="F311" s="64">
        <v>258</v>
      </c>
      <c r="G311" s="64">
        <v>180</v>
      </c>
      <c r="H311" s="64">
        <v>163</v>
      </c>
      <c r="I311" s="65">
        <v>174</v>
      </c>
      <c r="J311" s="66">
        <v>4.554263565891473</v>
      </c>
      <c r="K311" s="64">
        <v>4.6683489545782262</v>
      </c>
      <c r="L311" s="64">
        <v>4.4452101998621636</v>
      </c>
      <c r="M311" s="64">
        <v>4.3478260869565215</v>
      </c>
      <c r="N311" s="64">
        <v>4.3121693121693125</v>
      </c>
      <c r="O311" s="65">
        <v>5.06993006993007</v>
      </c>
    </row>
    <row r="312" spans="1:15" s="5" customFormat="1">
      <c r="A312" s="90"/>
      <c r="B312" s="82"/>
      <c r="C312" s="62" t="s">
        <v>163</v>
      </c>
      <c r="D312" s="67">
        <v>5527</v>
      </c>
      <c r="E312" s="68">
        <v>2695</v>
      </c>
      <c r="F312" s="68">
        <v>2832</v>
      </c>
      <c r="G312" s="68">
        <v>1942</v>
      </c>
      <c r="H312" s="68">
        <v>1852</v>
      </c>
      <c r="I312" s="69">
        <v>1733</v>
      </c>
      <c r="J312" s="70">
        <v>48.687455954897821</v>
      </c>
      <c r="K312" s="68">
        <v>48.576063446286952</v>
      </c>
      <c r="L312" s="68">
        <v>48.793935217091658</v>
      </c>
      <c r="M312" s="68">
        <v>46.908212560386474</v>
      </c>
      <c r="N312" s="68">
        <v>48.994708994708994</v>
      </c>
      <c r="O312" s="69">
        <v>50.495337995337998</v>
      </c>
    </row>
    <row r="313" spans="1:15" s="5" customFormat="1">
      <c r="A313" s="90"/>
      <c r="B313" s="82"/>
      <c r="C313" s="62" t="s">
        <v>102</v>
      </c>
      <c r="D313" s="67">
        <v>4164</v>
      </c>
      <c r="E313" s="68">
        <v>2025</v>
      </c>
      <c r="F313" s="68">
        <v>2139</v>
      </c>
      <c r="G313" s="68">
        <v>1556</v>
      </c>
      <c r="H313" s="68">
        <v>1389</v>
      </c>
      <c r="I313" s="69">
        <v>1219</v>
      </c>
      <c r="J313" s="70">
        <v>36.680761099365746</v>
      </c>
      <c r="K313" s="68">
        <v>36.499639509733242</v>
      </c>
      <c r="L313" s="68">
        <v>36.853893866299103</v>
      </c>
      <c r="M313" s="68">
        <v>37.584541062801932</v>
      </c>
      <c r="N313" s="68">
        <v>36.746031746031747</v>
      </c>
      <c r="O313" s="69">
        <v>35.518648018648022</v>
      </c>
    </row>
    <row r="314" spans="1:15" s="5" customFormat="1">
      <c r="A314" s="90"/>
      <c r="B314" s="82"/>
      <c r="C314" s="62" t="s">
        <v>103</v>
      </c>
      <c r="D314" s="67">
        <v>1144</v>
      </c>
      <c r="E314" s="68">
        <v>569</v>
      </c>
      <c r="F314" s="68">
        <v>575</v>
      </c>
      <c r="G314" s="68">
        <v>462</v>
      </c>
      <c r="H314" s="68">
        <v>376</v>
      </c>
      <c r="I314" s="69">
        <v>306</v>
      </c>
      <c r="J314" s="70">
        <v>10.077519379844961</v>
      </c>
      <c r="K314" s="68">
        <v>10.255948089401585</v>
      </c>
      <c r="L314" s="68">
        <v>9.9069607167470704</v>
      </c>
      <c r="M314" s="68">
        <v>11.159420289855072</v>
      </c>
      <c r="N314" s="68">
        <v>9.9470899470899479</v>
      </c>
      <c r="O314" s="69">
        <v>8.9160839160839167</v>
      </c>
    </row>
    <row r="315" spans="1:15" s="5" customFormat="1" ht="10.5" thickBot="1">
      <c r="A315" s="91"/>
      <c r="B315" s="83"/>
      <c r="C315" s="24" t="s">
        <v>148</v>
      </c>
      <c r="D315" s="25">
        <v>11352</v>
      </c>
      <c r="E315" s="26">
        <v>5548</v>
      </c>
      <c r="F315" s="26">
        <v>5804</v>
      </c>
      <c r="G315" s="26">
        <v>4140</v>
      </c>
      <c r="H315" s="26">
        <v>3780</v>
      </c>
      <c r="I315" s="27">
        <v>3432</v>
      </c>
      <c r="J315" s="28">
        <f>SUM(J311:J314)</f>
        <v>100</v>
      </c>
      <c r="K315" s="26">
        <f t="shared" ref="K315:O315" si="85">SUM(K311:K314)</f>
        <v>100</v>
      </c>
      <c r="L315" s="26">
        <f t="shared" si="85"/>
        <v>99.999999999999986</v>
      </c>
      <c r="M315" s="26">
        <f t="shared" si="85"/>
        <v>100.00000000000001</v>
      </c>
      <c r="N315" s="26">
        <f t="shared" si="85"/>
        <v>100</v>
      </c>
      <c r="O315" s="27">
        <f t="shared" si="85"/>
        <v>100.00000000000001</v>
      </c>
    </row>
    <row r="316" spans="1:15" s="5" customFormat="1">
      <c r="A316" s="89" t="s">
        <v>179</v>
      </c>
      <c r="B316" s="81" t="s">
        <v>147</v>
      </c>
      <c r="C316" s="61" t="s">
        <v>104</v>
      </c>
      <c r="D316" s="63">
        <v>197</v>
      </c>
      <c r="E316" s="64">
        <v>116</v>
      </c>
      <c r="F316" s="64">
        <v>81</v>
      </c>
      <c r="G316" s="64">
        <v>74</v>
      </c>
      <c r="H316" s="64">
        <v>70</v>
      </c>
      <c r="I316" s="65">
        <v>53</v>
      </c>
      <c r="J316" s="66">
        <v>16.680779000846741</v>
      </c>
      <c r="K316" s="64">
        <v>18.068535825545169</v>
      </c>
      <c r="L316" s="64">
        <v>15.027829313543601</v>
      </c>
      <c r="M316" s="64">
        <v>16.371681415929203</v>
      </c>
      <c r="N316" s="64">
        <v>18.229166666666664</v>
      </c>
      <c r="O316" s="65">
        <v>15.362318840579711</v>
      </c>
    </row>
    <row r="317" spans="1:15" s="5" customFormat="1">
      <c r="A317" s="90"/>
      <c r="B317" s="82"/>
      <c r="C317" s="62" t="s">
        <v>105</v>
      </c>
      <c r="D317" s="67">
        <v>661</v>
      </c>
      <c r="E317" s="68">
        <v>366</v>
      </c>
      <c r="F317" s="68">
        <v>295</v>
      </c>
      <c r="G317" s="68">
        <v>254</v>
      </c>
      <c r="H317" s="68">
        <v>221</v>
      </c>
      <c r="I317" s="69">
        <v>186</v>
      </c>
      <c r="J317" s="70">
        <v>55.969517358171039</v>
      </c>
      <c r="K317" s="68">
        <v>57.009345794392516</v>
      </c>
      <c r="L317" s="68">
        <v>54.730983302411872</v>
      </c>
      <c r="M317" s="68">
        <v>56.194690265486727</v>
      </c>
      <c r="N317" s="68">
        <v>57.552083333333336</v>
      </c>
      <c r="O317" s="69">
        <v>53.913043478260867</v>
      </c>
    </row>
    <row r="318" spans="1:15" s="5" customFormat="1">
      <c r="A318" s="90"/>
      <c r="B318" s="82"/>
      <c r="C318" s="62" t="s">
        <v>106</v>
      </c>
      <c r="D318" s="67">
        <v>299</v>
      </c>
      <c r="E318" s="68">
        <v>145</v>
      </c>
      <c r="F318" s="68">
        <v>154</v>
      </c>
      <c r="G318" s="68">
        <v>117</v>
      </c>
      <c r="H318" s="68">
        <v>87</v>
      </c>
      <c r="I318" s="69">
        <v>95</v>
      </c>
      <c r="J318" s="70">
        <v>25.317527519051652</v>
      </c>
      <c r="K318" s="68">
        <v>22.585669781931465</v>
      </c>
      <c r="L318" s="68">
        <v>28.571428571428569</v>
      </c>
      <c r="M318" s="68">
        <v>25.884955752212392</v>
      </c>
      <c r="N318" s="68">
        <v>22.65625</v>
      </c>
      <c r="O318" s="69">
        <v>27.536231884057973</v>
      </c>
    </row>
    <row r="319" spans="1:15" s="5" customFormat="1">
      <c r="A319" s="90"/>
      <c r="B319" s="82"/>
      <c r="C319" s="62" t="s">
        <v>107</v>
      </c>
      <c r="D319" s="67">
        <v>24</v>
      </c>
      <c r="E319" s="68">
        <v>15</v>
      </c>
      <c r="F319" s="68">
        <v>9</v>
      </c>
      <c r="G319" s="68">
        <v>7</v>
      </c>
      <c r="H319" s="68">
        <v>6</v>
      </c>
      <c r="I319" s="69">
        <v>11</v>
      </c>
      <c r="J319" s="70">
        <v>2.0321761219305672</v>
      </c>
      <c r="K319" s="68">
        <v>2.3364485981308412</v>
      </c>
      <c r="L319" s="68">
        <v>1.6697588126159555</v>
      </c>
      <c r="M319" s="68">
        <v>1.5486725663716814</v>
      </c>
      <c r="N319" s="68">
        <v>1.5625</v>
      </c>
      <c r="O319" s="69">
        <v>3.1884057971014492</v>
      </c>
    </row>
    <row r="320" spans="1:15" s="5" customFormat="1" ht="10.5" thickBot="1">
      <c r="A320" s="90"/>
      <c r="B320" s="83"/>
      <c r="C320" s="24" t="s">
        <v>148</v>
      </c>
      <c r="D320" s="25">
        <v>1181</v>
      </c>
      <c r="E320" s="26">
        <v>642</v>
      </c>
      <c r="F320" s="26">
        <v>539</v>
      </c>
      <c r="G320" s="26">
        <v>452</v>
      </c>
      <c r="H320" s="26">
        <v>384</v>
      </c>
      <c r="I320" s="27">
        <v>345</v>
      </c>
      <c r="J320" s="28">
        <f t="shared" ref="J320:O320" si="86">SUM(J316:J319)</f>
        <v>99.999999999999986</v>
      </c>
      <c r="K320" s="26">
        <f t="shared" si="86"/>
        <v>99.999999999999986</v>
      </c>
      <c r="L320" s="26">
        <f t="shared" si="86"/>
        <v>100</v>
      </c>
      <c r="M320" s="26">
        <f t="shared" si="86"/>
        <v>100</v>
      </c>
      <c r="N320" s="26">
        <f t="shared" si="86"/>
        <v>100</v>
      </c>
      <c r="O320" s="27">
        <f t="shared" si="86"/>
        <v>100</v>
      </c>
    </row>
    <row r="321" spans="1:15" s="5" customFormat="1">
      <c r="A321" s="90"/>
      <c r="B321" s="84" t="s">
        <v>152</v>
      </c>
      <c r="C321" s="73" t="s">
        <v>104</v>
      </c>
      <c r="D321" s="74">
        <v>3097</v>
      </c>
      <c r="E321" s="75">
        <v>1574</v>
      </c>
      <c r="F321" s="75">
        <v>1523</v>
      </c>
      <c r="G321" s="75">
        <v>1171</v>
      </c>
      <c r="H321" s="75">
        <v>1018</v>
      </c>
      <c r="I321" s="76">
        <v>908</v>
      </c>
      <c r="J321" s="77">
        <v>27.281536293164198</v>
      </c>
      <c r="K321" s="75">
        <v>28.370583994232156</v>
      </c>
      <c r="L321" s="75">
        <v>26.240523776705722</v>
      </c>
      <c r="M321" s="75">
        <v>28.285024154589372</v>
      </c>
      <c r="N321" s="75">
        <v>26.931216931216934</v>
      </c>
      <c r="O321" s="76">
        <v>26.456876456876454</v>
      </c>
    </row>
    <row r="322" spans="1:15" s="5" customFormat="1">
      <c r="A322" s="90"/>
      <c r="B322" s="82"/>
      <c r="C322" s="62" t="s">
        <v>108</v>
      </c>
      <c r="D322" s="67">
        <v>6995</v>
      </c>
      <c r="E322" s="68">
        <v>3379</v>
      </c>
      <c r="F322" s="68">
        <v>3616</v>
      </c>
      <c r="G322" s="68">
        <v>2548</v>
      </c>
      <c r="H322" s="68">
        <v>2326</v>
      </c>
      <c r="I322" s="69">
        <v>2121</v>
      </c>
      <c r="J322" s="70">
        <v>61.619097956307257</v>
      </c>
      <c r="K322" s="68">
        <v>60.904830569574621</v>
      </c>
      <c r="L322" s="68">
        <v>62.301860785665056</v>
      </c>
      <c r="M322" s="68">
        <v>61.545893719806763</v>
      </c>
      <c r="N322" s="68">
        <v>61.534391534391531</v>
      </c>
      <c r="O322" s="69">
        <v>61.8006993006993</v>
      </c>
    </row>
    <row r="323" spans="1:15" s="5" customFormat="1">
      <c r="A323" s="90"/>
      <c r="B323" s="82"/>
      <c r="C323" s="62" t="s">
        <v>106</v>
      </c>
      <c r="D323" s="67">
        <v>1189</v>
      </c>
      <c r="E323" s="68">
        <v>561</v>
      </c>
      <c r="F323" s="68">
        <v>628</v>
      </c>
      <c r="G323" s="68">
        <v>395</v>
      </c>
      <c r="H323" s="68">
        <v>414</v>
      </c>
      <c r="I323" s="69">
        <v>380</v>
      </c>
      <c r="J323" s="70">
        <v>10.473925299506694</v>
      </c>
      <c r="K323" s="68">
        <v>10.111751982696466</v>
      </c>
      <c r="L323" s="68">
        <v>10.82012405237767</v>
      </c>
      <c r="M323" s="68">
        <v>9.541062801932366</v>
      </c>
      <c r="N323" s="68">
        <v>10.952380952380953</v>
      </c>
      <c r="O323" s="69">
        <v>11.072261072261073</v>
      </c>
    </row>
    <row r="324" spans="1:15" s="5" customFormat="1">
      <c r="A324" s="90"/>
      <c r="B324" s="82"/>
      <c r="C324" s="62" t="s">
        <v>107</v>
      </c>
      <c r="D324" s="67">
        <v>71</v>
      </c>
      <c r="E324" s="68">
        <v>34</v>
      </c>
      <c r="F324" s="68">
        <v>37</v>
      </c>
      <c r="G324" s="68">
        <v>26</v>
      </c>
      <c r="H324" s="68">
        <v>22</v>
      </c>
      <c r="I324" s="69">
        <v>23</v>
      </c>
      <c r="J324" s="70">
        <v>0.62544045102184642</v>
      </c>
      <c r="K324" s="68">
        <v>0.61283345349675555</v>
      </c>
      <c r="L324" s="68">
        <v>0.63749138525155069</v>
      </c>
      <c r="M324" s="68">
        <v>0.6280193236714976</v>
      </c>
      <c r="N324" s="68">
        <v>0.58201058201058198</v>
      </c>
      <c r="O324" s="69">
        <v>0.67016317016317017</v>
      </c>
    </row>
    <row r="325" spans="1:15" s="5" customFormat="1" ht="10.5" thickBot="1">
      <c r="A325" s="91"/>
      <c r="B325" s="83"/>
      <c r="C325" s="24" t="s">
        <v>148</v>
      </c>
      <c r="D325" s="25">
        <v>11352</v>
      </c>
      <c r="E325" s="26">
        <v>5548</v>
      </c>
      <c r="F325" s="26">
        <v>5804</v>
      </c>
      <c r="G325" s="26">
        <v>4140</v>
      </c>
      <c r="H325" s="26">
        <v>3780</v>
      </c>
      <c r="I325" s="27">
        <v>3432</v>
      </c>
      <c r="J325" s="28">
        <f>SUM(J321:J324)</f>
        <v>99.999999999999986</v>
      </c>
      <c r="K325" s="26">
        <f t="shared" ref="K325:O325" si="87">SUM(K321:K324)</f>
        <v>100</v>
      </c>
      <c r="L325" s="26">
        <f t="shared" si="87"/>
        <v>100</v>
      </c>
      <c r="M325" s="26">
        <f t="shared" si="87"/>
        <v>100</v>
      </c>
      <c r="N325" s="26">
        <f t="shared" si="87"/>
        <v>100</v>
      </c>
      <c r="O325" s="27">
        <f t="shared" si="87"/>
        <v>99.999999999999986</v>
      </c>
    </row>
    <row r="326" spans="1:15" s="5" customFormat="1">
      <c r="A326" s="89" t="s">
        <v>198</v>
      </c>
      <c r="B326" s="81" t="s">
        <v>147</v>
      </c>
      <c r="C326" s="61" t="s">
        <v>56</v>
      </c>
      <c r="D326" s="63">
        <v>29</v>
      </c>
      <c r="E326" s="64">
        <v>20</v>
      </c>
      <c r="F326" s="64">
        <v>9</v>
      </c>
      <c r="G326" s="64">
        <v>12</v>
      </c>
      <c r="H326" s="64">
        <v>8</v>
      </c>
      <c r="I326" s="65">
        <v>9</v>
      </c>
      <c r="J326" s="66">
        <v>2.4555461473327687</v>
      </c>
      <c r="K326" s="64">
        <v>3.1152647975077881</v>
      </c>
      <c r="L326" s="64">
        <v>1.6697588126159555</v>
      </c>
      <c r="M326" s="64">
        <v>2.6548672566371683</v>
      </c>
      <c r="N326" s="64">
        <v>2.083333333333333</v>
      </c>
      <c r="O326" s="65">
        <v>2.6086956521739131</v>
      </c>
    </row>
    <row r="327" spans="1:15" s="5" customFormat="1">
      <c r="A327" s="90"/>
      <c r="B327" s="82"/>
      <c r="C327" s="62" t="s">
        <v>57</v>
      </c>
      <c r="D327" s="67">
        <v>217</v>
      </c>
      <c r="E327" s="68">
        <v>127</v>
      </c>
      <c r="F327" s="68">
        <v>90</v>
      </c>
      <c r="G327" s="68">
        <v>83</v>
      </c>
      <c r="H327" s="68">
        <v>73</v>
      </c>
      <c r="I327" s="69">
        <v>61</v>
      </c>
      <c r="J327" s="70">
        <v>18.374259102455547</v>
      </c>
      <c r="K327" s="68">
        <v>19.781931464174455</v>
      </c>
      <c r="L327" s="68">
        <v>16.697588126159555</v>
      </c>
      <c r="M327" s="68">
        <v>18.36283185840708</v>
      </c>
      <c r="N327" s="68">
        <v>19.010416666666664</v>
      </c>
      <c r="O327" s="69">
        <v>17.681159420289855</v>
      </c>
    </row>
    <row r="328" spans="1:15" s="5" customFormat="1">
      <c r="A328" s="90"/>
      <c r="B328" s="82"/>
      <c r="C328" s="62" t="s">
        <v>58</v>
      </c>
      <c r="D328" s="67">
        <v>413</v>
      </c>
      <c r="E328" s="68">
        <v>223</v>
      </c>
      <c r="F328" s="68">
        <v>190</v>
      </c>
      <c r="G328" s="68">
        <v>162</v>
      </c>
      <c r="H328" s="68">
        <v>136</v>
      </c>
      <c r="I328" s="69">
        <v>115</v>
      </c>
      <c r="J328" s="70">
        <v>34.970364098221843</v>
      </c>
      <c r="K328" s="68">
        <v>34.735202492211833</v>
      </c>
      <c r="L328" s="68">
        <v>35.250463821892389</v>
      </c>
      <c r="M328" s="68">
        <v>35.840707964601769</v>
      </c>
      <c r="N328" s="68">
        <v>35.416666666666671</v>
      </c>
      <c r="O328" s="69">
        <v>33.333333333333329</v>
      </c>
    </row>
    <row r="329" spans="1:15" s="5" customFormat="1">
      <c r="A329" s="90"/>
      <c r="B329" s="82"/>
      <c r="C329" s="62" t="s">
        <v>59</v>
      </c>
      <c r="D329" s="67">
        <v>522</v>
      </c>
      <c r="E329" s="68">
        <v>272</v>
      </c>
      <c r="F329" s="68">
        <v>250</v>
      </c>
      <c r="G329" s="68">
        <v>195</v>
      </c>
      <c r="H329" s="68">
        <v>167</v>
      </c>
      <c r="I329" s="69">
        <v>160</v>
      </c>
      <c r="J329" s="70">
        <v>44.199830651989842</v>
      </c>
      <c r="K329" s="68">
        <v>42.36760124610592</v>
      </c>
      <c r="L329" s="68">
        <v>46.382189239332092</v>
      </c>
      <c r="M329" s="68">
        <v>43.141592920353986</v>
      </c>
      <c r="N329" s="68">
        <v>43.489583333333329</v>
      </c>
      <c r="O329" s="69">
        <v>46.376811594202898</v>
      </c>
    </row>
    <row r="330" spans="1:15" s="5" customFormat="1" ht="10.5" thickBot="1">
      <c r="A330" s="90"/>
      <c r="B330" s="83"/>
      <c r="C330" s="24" t="s">
        <v>148</v>
      </c>
      <c r="D330" s="25">
        <v>1181</v>
      </c>
      <c r="E330" s="26">
        <v>642</v>
      </c>
      <c r="F330" s="26">
        <v>539</v>
      </c>
      <c r="G330" s="26">
        <v>452</v>
      </c>
      <c r="H330" s="26">
        <v>384</v>
      </c>
      <c r="I330" s="27">
        <v>345</v>
      </c>
      <c r="J330" s="28">
        <f t="shared" ref="J330:O330" si="88">SUM(J326:J329)</f>
        <v>100</v>
      </c>
      <c r="K330" s="26">
        <f t="shared" si="88"/>
        <v>100</v>
      </c>
      <c r="L330" s="26">
        <f t="shared" si="88"/>
        <v>100</v>
      </c>
      <c r="M330" s="26">
        <f t="shared" si="88"/>
        <v>100</v>
      </c>
      <c r="N330" s="26">
        <f t="shared" si="88"/>
        <v>100</v>
      </c>
      <c r="O330" s="27">
        <f t="shared" si="88"/>
        <v>100</v>
      </c>
    </row>
    <row r="331" spans="1:15" s="5" customFormat="1">
      <c r="A331" s="90"/>
      <c r="B331" s="84" t="s">
        <v>152</v>
      </c>
      <c r="C331" s="73" t="s">
        <v>56</v>
      </c>
      <c r="D331" s="74">
        <v>490</v>
      </c>
      <c r="E331" s="75">
        <v>253</v>
      </c>
      <c r="F331" s="75">
        <v>237</v>
      </c>
      <c r="G331" s="75">
        <v>182</v>
      </c>
      <c r="H331" s="75">
        <v>177</v>
      </c>
      <c r="I331" s="76">
        <v>131</v>
      </c>
      <c r="J331" s="77">
        <v>4.3164200140944322</v>
      </c>
      <c r="K331" s="75">
        <v>4.5602018745493869</v>
      </c>
      <c r="L331" s="75">
        <v>4.0833907649896624</v>
      </c>
      <c r="M331" s="75">
        <v>4.3961352657004831</v>
      </c>
      <c r="N331" s="75">
        <v>4.6825396825396828</v>
      </c>
      <c r="O331" s="76">
        <v>3.8170163170163169</v>
      </c>
    </row>
    <row r="332" spans="1:15" s="5" customFormat="1">
      <c r="A332" s="90"/>
      <c r="B332" s="82"/>
      <c r="C332" s="62" t="s">
        <v>57</v>
      </c>
      <c r="D332" s="67">
        <v>3056</v>
      </c>
      <c r="E332" s="68">
        <v>1545</v>
      </c>
      <c r="F332" s="68">
        <v>1511</v>
      </c>
      <c r="G332" s="68">
        <v>1139</v>
      </c>
      <c r="H332" s="68">
        <v>1001</v>
      </c>
      <c r="I332" s="69">
        <v>916</v>
      </c>
      <c r="J332" s="70">
        <v>26.920366455250178</v>
      </c>
      <c r="K332" s="68">
        <v>27.847873107426103</v>
      </c>
      <c r="L332" s="68">
        <v>26.033769813921431</v>
      </c>
      <c r="M332" s="68">
        <v>27.512077294685987</v>
      </c>
      <c r="N332" s="68">
        <v>26.481481481481485</v>
      </c>
      <c r="O332" s="69">
        <v>26.689976689976692</v>
      </c>
    </row>
    <row r="333" spans="1:15" s="5" customFormat="1">
      <c r="A333" s="90"/>
      <c r="B333" s="82"/>
      <c r="C333" s="62" t="s">
        <v>58</v>
      </c>
      <c r="D333" s="67">
        <v>4347</v>
      </c>
      <c r="E333" s="68">
        <v>2111</v>
      </c>
      <c r="F333" s="68">
        <v>2236</v>
      </c>
      <c r="G333" s="68">
        <v>1516</v>
      </c>
      <c r="H333" s="68">
        <v>1502</v>
      </c>
      <c r="I333" s="69">
        <v>1329</v>
      </c>
      <c r="J333" s="70">
        <v>38.292811839323463</v>
      </c>
      <c r="K333" s="68">
        <v>38.049747656813267</v>
      </c>
      <c r="L333" s="68">
        <v>38.525155065472092</v>
      </c>
      <c r="M333" s="68">
        <v>36.618357487922701</v>
      </c>
      <c r="N333" s="68">
        <v>39.735449735449734</v>
      </c>
      <c r="O333" s="69">
        <v>38.723776223776227</v>
      </c>
    </row>
    <row r="334" spans="1:15" s="5" customFormat="1">
      <c r="A334" s="90"/>
      <c r="B334" s="82"/>
      <c r="C334" s="62" t="s">
        <v>59</v>
      </c>
      <c r="D334" s="67">
        <v>3459</v>
      </c>
      <c r="E334" s="68">
        <v>1639</v>
      </c>
      <c r="F334" s="68">
        <v>1820</v>
      </c>
      <c r="G334" s="68">
        <v>1303</v>
      </c>
      <c r="H334" s="68">
        <v>1100</v>
      </c>
      <c r="I334" s="69">
        <v>1056</v>
      </c>
      <c r="J334" s="70">
        <v>30.470401691331922</v>
      </c>
      <c r="K334" s="68">
        <v>29.542177361211248</v>
      </c>
      <c r="L334" s="68">
        <v>31.357684355616815</v>
      </c>
      <c r="M334" s="68">
        <v>31.473429951690825</v>
      </c>
      <c r="N334" s="68">
        <v>29.100529100529098</v>
      </c>
      <c r="O334" s="69">
        <v>30.76923076923077</v>
      </c>
    </row>
    <row r="335" spans="1:15" s="5" customFormat="1" ht="10.5" thickBot="1">
      <c r="A335" s="91"/>
      <c r="B335" s="83"/>
      <c r="C335" s="24" t="s">
        <v>148</v>
      </c>
      <c r="D335" s="25">
        <v>11352</v>
      </c>
      <c r="E335" s="26">
        <v>5548</v>
      </c>
      <c r="F335" s="26">
        <v>5804</v>
      </c>
      <c r="G335" s="26">
        <v>4140</v>
      </c>
      <c r="H335" s="26">
        <v>3780</v>
      </c>
      <c r="I335" s="27">
        <v>3432</v>
      </c>
      <c r="J335" s="28">
        <f>SUM(J331:J334)</f>
        <v>100</v>
      </c>
      <c r="K335" s="26">
        <f t="shared" ref="K335:O335" si="89">SUM(K331:K334)</f>
        <v>100</v>
      </c>
      <c r="L335" s="26">
        <f t="shared" si="89"/>
        <v>100</v>
      </c>
      <c r="M335" s="26">
        <f t="shared" si="89"/>
        <v>100</v>
      </c>
      <c r="N335" s="26">
        <f t="shared" si="89"/>
        <v>100</v>
      </c>
      <c r="O335" s="27">
        <f t="shared" si="89"/>
        <v>100.00000000000001</v>
      </c>
    </row>
    <row r="336" spans="1:15" s="5" customFormat="1">
      <c r="A336" s="89" t="s">
        <v>199</v>
      </c>
      <c r="B336" s="81" t="s">
        <v>147</v>
      </c>
      <c r="C336" s="61" t="s">
        <v>109</v>
      </c>
      <c r="D336" s="63">
        <v>839</v>
      </c>
      <c r="E336" s="64">
        <v>449</v>
      </c>
      <c r="F336" s="64">
        <v>390</v>
      </c>
      <c r="G336" s="64">
        <v>330</v>
      </c>
      <c r="H336" s="64">
        <v>270</v>
      </c>
      <c r="I336" s="65">
        <v>239</v>
      </c>
      <c r="J336" s="66">
        <v>71.041490262489418</v>
      </c>
      <c r="K336" s="64">
        <v>69.937694704049846</v>
      </c>
      <c r="L336" s="64">
        <v>72.35621521335807</v>
      </c>
      <c r="M336" s="64">
        <v>73.008849557522126</v>
      </c>
      <c r="N336" s="64">
        <v>70.3125</v>
      </c>
      <c r="O336" s="65">
        <v>69.275362318840578</v>
      </c>
    </row>
    <row r="337" spans="1:15" s="5" customFormat="1">
      <c r="A337" s="90"/>
      <c r="B337" s="82"/>
      <c r="C337" s="62" t="s">
        <v>110</v>
      </c>
      <c r="D337" s="67">
        <v>52</v>
      </c>
      <c r="E337" s="68">
        <v>31</v>
      </c>
      <c r="F337" s="68">
        <v>21</v>
      </c>
      <c r="G337" s="68">
        <v>21</v>
      </c>
      <c r="H337" s="68">
        <v>13</v>
      </c>
      <c r="I337" s="69">
        <v>18</v>
      </c>
      <c r="J337" s="70">
        <v>4.4030482641828961</v>
      </c>
      <c r="K337" s="68">
        <v>4.8286604361370715</v>
      </c>
      <c r="L337" s="68">
        <v>3.8961038961038961</v>
      </c>
      <c r="M337" s="68">
        <v>4.6460176991150446</v>
      </c>
      <c r="N337" s="68">
        <v>3.3854166666666665</v>
      </c>
      <c r="O337" s="69">
        <v>5.2173913043478262</v>
      </c>
    </row>
    <row r="338" spans="1:15" s="5" customFormat="1">
      <c r="A338" s="90"/>
      <c r="B338" s="82"/>
      <c r="C338" s="62" t="s">
        <v>111</v>
      </c>
      <c r="D338" s="67">
        <v>103</v>
      </c>
      <c r="E338" s="68">
        <v>64</v>
      </c>
      <c r="F338" s="68">
        <v>39</v>
      </c>
      <c r="G338" s="68">
        <v>40</v>
      </c>
      <c r="H338" s="68">
        <v>32</v>
      </c>
      <c r="I338" s="69">
        <v>31</v>
      </c>
      <c r="J338" s="70">
        <v>8.7214225232853515</v>
      </c>
      <c r="K338" s="68">
        <v>9.9688473520249214</v>
      </c>
      <c r="L338" s="68">
        <v>7.2356215213358066</v>
      </c>
      <c r="M338" s="68">
        <v>8.8495575221238933</v>
      </c>
      <c r="N338" s="68">
        <v>8.3333333333333321</v>
      </c>
      <c r="O338" s="69">
        <v>8.9855072463768124</v>
      </c>
    </row>
    <row r="339" spans="1:15" s="5" customFormat="1">
      <c r="A339" s="90"/>
      <c r="B339" s="82"/>
      <c r="C339" s="62" t="s">
        <v>112</v>
      </c>
      <c r="D339" s="67">
        <v>6</v>
      </c>
      <c r="E339" s="68">
        <v>2</v>
      </c>
      <c r="F339" s="68">
        <v>4</v>
      </c>
      <c r="G339" s="68">
        <v>2</v>
      </c>
      <c r="H339" s="68">
        <v>3</v>
      </c>
      <c r="I339" s="69">
        <v>1</v>
      </c>
      <c r="J339" s="70">
        <v>0.5080440304826418</v>
      </c>
      <c r="K339" s="68">
        <v>0.3115264797507788</v>
      </c>
      <c r="L339" s="68">
        <v>0.7421150278293136</v>
      </c>
      <c r="M339" s="68">
        <v>0.44247787610619471</v>
      </c>
      <c r="N339" s="68">
        <v>0.78125</v>
      </c>
      <c r="O339" s="69">
        <v>0.28985507246376813</v>
      </c>
    </row>
    <row r="340" spans="1:15" s="5" customFormat="1">
      <c r="A340" s="90"/>
      <c r="B340" s="82"/>
      <c r="C340" s="62" t="s">
        <v>113</v>
      </c>
      <c r="D340" s="67">
        <v>2</v>
      </c>
      <c r="E340" s="68">
        <v>1</v>
      </c>
      <c r="F340" s="68">
        <v>1</v>
      </c>
      <c r="G340" s="68">
        <v>0</v>
      </c>
      <c r="H340" s="68">
        <v>1</v>
      </c>
      <c r="I340" s="69">
        <v>1</v>
      </c>
      <c r="J340" s="70">
        <v>0.16934801016088061</v>
      </c>
      <c r="K340" s="68">
        <v>0.1557632398753894</v>
      </c>
      <c r="L340" s="68">
        <v>0.1855287569573284</v>
      </c>
      <c r="M340" s="68">
        <v>0</v>
      </c>
      <c r="N340" s="68">
        <v>0.26041666666666663</v>
      </c>
      <c r="O340" s="69">
        <v>0.28985507246376813</v>
      </c>
    </row>
    <row r="341" spans="1:15" s="5" customFormat="1">
      <c r="A341" s="90"/>
      <c r="B341" s="82"/>
      <c r="C341" s="62" t="s">
        <v>114</v>
      </c>
      <c r="D341" s="67">
        <v>159</v>
      </c>
      <c r="E341" s="68">
        <v>84</v>
      </c>
      <c r="F341" s="68">
        <v>75</v>
      </c>
      <c r="G341" s="68">
        <v>55</v>
      </c>
      <c r="H341" s="68">
        <v>58</v>
      </c>
      <c r="I341" s="69">
        <v>46</v>
      </c>
      <c r="J341" s="70">
        <v>13.463166807790008</v>
      </c>
      <c r="K341" s="68">
        <v>13.084112149532709</v>
      </c>
      <c r="L341" s="68">
        <v>13.914656771799629</v>
      </c>
      <c r="M341" s="68">
        <v>12.168141592920353</v>
      </c>
      <c r="N341" s="68">
        <v>15.104166666666666</v>
      </c>
      <c r="O341" s="69">
        <v>13.333333333333334</v>
      </c>
    </row>
    <row r="342" spans="1:15" s="5" customFormat="1">
      <c r="A342" s="90"/>
      <c r="B342" s="82"/>
      <c r="C342" s="62" t="s">
        <v>21</v>
      </c>
      <c r="D342" s="67">
        <v>20</v>
      </c>
      <c r="E342" s="68">
        <v>11</v>
      </c>
      <c r="F342" s="68">
        <v>9</v>
      </c>
      <c r="G342" s="68">
        <v>4</v>
      </c>
      <c r="H342" s="68">
        <v>7</v>
      </c>
      <c r="I342" s="69">
        <v>9</v>
      </c>
      <c r="J342" s="70">
        <v>1.6934801016088061</v>
      </c>
      <c r="K342" s="68">
        <v>1.7133956386292832</v>
      </c>
      <c r="L342" s="68">
        <v>1.6697588126159555</v>
      </c>
      <c r="M342" s="68">
        <v>0.88495575221238942</v>
      </c>
      <c r="N342" s="68">
        <v>1.8229166666666667</v>
      </c>
      <c r="O342" s="69">
        <v>2.6086956521739131</v>
      </c>
    </row>
    <row r="343" spans="1:15" s="5" customFormat="1" ht="10.5" thickBot="1">
      <c r="A343" s="90"/>
      <c r="B343" s="83"/>
      <c r="C343" s="24" t="s">
        <v>148</v>
      </c>
      <c r="D343" s="25">
        <v>1181</v>
      </c>
      <c r="E343" s="26">
        <v>642</v>
      </c>
      <c r="F343" s="26">
        <v>539</v>
      </c>
      <c r="G343" s="26">
        <v>452</v>
      </c>
      <c r="H343" s="26">
        <v>384</v>
      </c>
      <c r="I343" s="27">
        <v>345</v>
      </c>
      <c r="J343" s="28">
        <f>SUM(J336:J342)</f>
        <v>100</v>
      </c>
      <c r="K343" s="26">
        <f t="shared" ref="K343:O343" si="90">SUM(K336:K342)</f>
        <v>100</v>
      </c>
      <c r="L343" s="26">
        <f t="shared" si="90"/>
        <v>99.999999999999986</v>
      </c>
      <c r="M343" s="26">
        <f t="shared" si="90"/>
        <v>100</v>
      </c>
      <c r="N343" s="26">
        <f t="shared" si="90"/>
        <v>100.00000000000001</v>
      </c>
      <c r="O343" s="27">
        <f t="shared" si="90"/>
        <v>99.999999999999986</v>
      </c>
    </row>
    <row r="344" spans="1:15" s="5" customFormat="1">
      <c r="A344" s="90"/>
      <c r="B344" s="81" t="s">
        <v>152</v>
      </c>
      <c r="C344" s="61" t="s">
        <v>109</v>
      </c>
      <c r="D344" s="63">
        <v>6251</v>
      </c>
      <c r="E344" s="64">
        <v>3129</v>
      </c>
      <c r="F344" s="64">
        <v>3122</v>
      </c>
      <c r="G344" s="64">
        <v>2290</v>
      </c>
      <c r="H344" s="64">
        <v>2088</v>
      </c>
      <c r="I344" s="65">
        <v>1873</v>
      </c>
      <c r="J344" s="66">
        <v>55.065186751233263</v>
      </c>
      <c r="K344" s="64">
        <v>56.398702235039657</v>
      </c>
      <c r="L344" s="64">
        <v>53.790489317711923</v>
      </c>
      <c r="M344" s="64">
        <v>55.314009661835748</v>
      </c>
      <c r="N344" s="64">
        <v>55.238095238095241</v>
      </c>
      <c r="O344" s="65">
        <v>54.574592074592076</v>
      </c>
    </row>
    <row r="345" spans="1:15" s="5" customFormat="1">
      <c r="A345" s="90"/>
      <c r="B345" s="82"/>
      <c r="C345" s="62" t="s">
        <v>110</v>
      </c>
      <c r="D345" s="67">
        <v>1961</v>
      </c>
      <c r="E345" s="68">
        <v>928</v>
      </c>
      <c r="F345" s="68">
        <v>1033</v>
      </c>
      <c r="G345" s="68">
        <v>746</v>
      </c>
      <c r="H345" s="68">
        <v>605</v>
      </c>
      <c r="I345" s="69">
        <v>610</v>
      </c>
      <c r="J345" s="70">
        <v>17.27448907681466</v>
      </c>
      <c r="K345" s="68">
        <v>16.726748377793797</v>
      </c>
      <c r="L345" s="68">
        <v>17.798070296347348</v>
      </c>
      <c r="M345" s="68">
        <v>18.019323671497585</v>
      </c>
      <c r="N345" s="68">
        <v>16.005291005291006</v>
      </c>
      <c r="O345" s="69">
        <v>17.773892773892776</v>
      </c>
    </row>
    <row r="346" spans="1:15" s="5" customFormat="1">
      <c r="A346" s="90"/>
      <c r="B346" s="82"/>
      <c r="C346" s="62" t="s">
        <v>111</v>
      </c>
      <c r="D346" s="67">
        <v>2440</v>
      </c>
      <c r="E346" s="68">
        <v>1156</v>
      </c>
      <c r="F346" s="68">
        <v>1284</v>
      </c>
      <c r="G346" s="68">
        <v>849</v>
      </c>
      <c r="H346" s="68">
        <v>847</v>
      </c>
      <c r="I346" s="69">
        <v>744</v>
      </c>
      <c r="J346" s="70">
        <v>21.494009866102889</v>
      </c>
      <c r="K346" s="68">
        <v>20.836337418889688</v>
      </c>
      <c r="L346" s="68">
        <v>22.12267401791868</v>
      </c>
      <c r="M346" s="68">
        <v>20.507246376811594</v>
      </c>
      <c r="N346" s="68">
        <v>22.407407407407405</v>
      </c>
      <c r="O346" s="69">
        <v>21.678321678321677</v>
      </c>
    </row>
    <row r="347" spans="1:15" s="5" customFormat="1">
      <c r="A347" s="90"/>
      <c r="B347" s="82"/>
      <c r="C347" s="62" t="s">
        <v>112</v>
      </c>
      <c r="D347" s="67">
        <v>64</v>
      </c>
      <c r="E347" s="68">
        <v>31</v>
      </c>
      <c r="F347" s="68">
        <v>33</v>
      </c>
      <c r="G347" s="68">
        <v>26</v>
      </c>
      <c r="H347" s="68">
        <v>22</v>
      </c>
      <c r="I347" s="69">
        <v>16</v>
      </c>
      <c r="J347" s="70">
        <v>0.56377730796335446</v>
      </c>
      <c r="K347" s="68">
        <v>0.558759913482336</v>
      </c>
      <c r="L347" s="68">
        <v>0.56857339765678838</v>
      </c>
      <c r="M347" s="68">
        <v>0.6280193236714976</v>
      </c>
      <c r="N347" s="68">
        <v>0.58201058201058198</v>
      </c>
      <c r="O347" s="69">
        <v>0.46620046620046618</v>
      </c>
    </row>
    <row r="348" spans="1:15" s="5" customFormat="1">
      <c r="A348" s="90"/>
      <c r="B348" s="82"/>
      <c r="C348" s="62" t="s">
        <v>113</v>
      </c>
      <c r="D348" s="67">
        <v>53</v>
      </c>
      <c r="E348" s="68">
        <v>23</v>
      </c>
      <c r="F348" s="68">
        <v>30</v>
      </c>
      <c r="G348" s="68">
        <v>18</v>
      </c>
      <c r="H348" s="68">
        <v>16</v>
      </c>
      <c r="I348" s="69">
        <v>19</v>
      </c>
      <c r="J348" s="70">
        <v>0.46687808315715296</v>
      </c>
      <c r="K348" s="68">
        <v>0.41456380677721699</v>
      </c>
      <c r="L348" s="68">
        <v>0.51688490696071676</v>
      </c>
      <c r="M348" s="68">
        <v>0.43478260869565216</v>
      </c>
      <c r="N348" s="68">
        <v>0.42328042328042331</v>
      </c>
      <c r="O348" s="69">
        <v>0.55361305361305357</v>
      </c>
    </row>
    <row r="349" spans="1:15" s="5" customFormat="1">
      <c r="A349" s="90"/>
      <c r="B349" s="82"/>
      <c r="C349" s="62" t="s">
        <v>114</v>
      </c>
      <c r="D349" s="67">
        <v>445</v>
      </c>
      <c r="E349" s="68">
        <v>206</v>
      </c>
      <c r="F349" s="68">
        <v>239</v>
      </c>
      <c r="G349" s="68">
        <v>161</v>
      </c>
      <c r="H349" s="68">
        <v>151</v>
      </c>
      <c r="I349" s="69">
        <v>133</v>
      </c>
      <c r="J349" s="70">
        <v>3.9200140944326991</v>
      </c>
      <c r="K349" s="68">
        <v>3.7130497476568132</v>
      </c>
      <c r="L349" s="68">
        <v>4.1178497587870435</v>
      </c>
      <c r="M349" s="68">
        <v>3.8888888888888888</v>
      </c>
      <c r="N349" s="68">
        <v>3.9947089947089944</v>
      </c>
      <c r="O349" s="69">
        <v>3.8752913752913751</v>
      </c>
    </row>
    <row r="350" spans="1:15" s="5" customFormat="1">
      <c r="A350" s="90"/>
      <c r="B350" s="82"/>
      <c r="C350" s="62" t="s">
        <v>21</v>
      </c>
      <c r="D350" s="67">
        <v>138</v>
      </c>
      <c r="E350" s="68">
        <v>75</v>
      </c>
      <c r="F350" s="68">
        <v>63</v>
      </c>
      <c r="G350" s="68">
        <v>50</v>
      </c>
      <c r="H350" s="68">
        <v>51</v>
      </c>
      <c r="I350" s="69">
        <v>37</v>
      </c>
      <c r="J350" s="70">
        <v>1.2156448202959831</v>
      </c>
      <c r="K350" s="68">
        <v>1.3518385003604902</v>
      </c>
      <c r="L350" s="68">
        <v>1.085458304617505</v>
      </c>
      <c r="M350" s="68">
        <v>1.2077294685990339</v>
      </c>
      <c r="N350" s="68">
        <v>1.3492063492063493</v>
      </c>
      <c r="O350" s="69">
        <v>1.0780885780885781</v>
      </c>
    </row>
    <row r="351" spans="1:15" s="5" customFormat="1" ht="10.5" thickBot="1">
      <c r="A351" s="91"/>
      <c r="B351" s="83"/>
      <c r="C351" s="24" t="s">
        <v>148</v>
      </c>
      <c r="D351" s="25">
        <v>11352</v>
      </c>
      <c r="E351" s="26">
        <v>5548</v>
      </c>
      <c r="F351" s="26">
        <v>5804</v>
      </c>
      <c r="G351" s="26">
        <v>4140</v>
      </c>
      <c r="H351" s="26">
        <v>3780</v>
      </c>
      <c r="I351" s="27">
        <v>3432</v>
      </c>
      <c r="J351" s="28">
        <f>SUM(J344:J350)</f>
        <v>99.999999999999986</v>
      </c>
      <c r="K351" s="26">
        <f t="shared" ref="K351:O351" si="91">SUM(K344:K350)</f>
        <v>99.999999999999986</v>
      </c>
      <c r="L351" s="26">
        <f t="shared" si="91"/>
        <v>100.00000000000001</v>
      </c>
      <c r="M351" s="26">
        <f t="shared" si="91"/>
        <v>100</v>
      </c>
      <c r="N351" s="26">
        <f t="shared" si="91"/>
        <v>100.00000000000001</v>
      </c>
      <c r="O351" s="27">
        <f t="shared" si="91"/>
        <v>99.999999999999986</v>
      </c>
    </row>
    <row r="352" spans="1:15" s="5" customFormat="1">
      <c r="A352" s="89" t="s">
        <v>200</v>
      </c>
      <c r="B352" s="81" t="s">
        <v>147</v>
      </c>
      <c r="C352" s="61" t="s">
        <v>109</v>
      </c>
      <c r="D352" s="63">
        <v>106</v>
      </c>
      <c r="E352" s="64">
        <v>59</v>
      </c>
      <c r="F352" s="64">
        <v>47</v>
      </c>
      <c r="G352" s="64">
        <v>35</v>
      </c>
      <c r="H352" s="64">
        <v>30</v>
      </c>
      <c r="I352" s="65">
        <v>41</v>
      </c>
      <c r="J352" s="66">
        <v>10.371819960861057</v>
      </c>
      <c r="K352" s="64">
        <v>10.573476702508961</v>
      </c>
      <c r="L352" s="64">
        <v>10.129310344827585</v>
      </c>
      <c r="M352" s="64">
        <v>8.8161209068010074</v>
      </c>
      <c r="N352" s="64">
        <v>9.2024539877300615</v>
      </c>
      <c r="O352" s="65">
        <v>13.712374581939798</v>
      </c>
    </row>
    <row r="353" spans="1:15" s="5" customFormat="1">
      <c r="A353" s="90"/>
      <c r="B353" s="82"/>
      <c r="C353" s="62" t="s">
        <v>110</v>
      </c>
      <c r="D353" s="67">
        <v>317</v>
      </c>
      <c r="E353" s="68">
        <v>182</v>
      </c>
      <c r="F353" s="68">
        <v>135</v>
      </c>
      <c r="G353" s="68">
        <v>125</v>
      </c>
      <c r="H353" s="68">
        <v>103</v>
      </c>
      <c r="I353" s="69">
        <v>89</v>
      </c>
      <c r="J353" s="70">
        <v>31.017612524461839</v>
      </c>
      <c r="K353" s="68">
        <v>32.616487455197138</v>
      </c>
      <c r="L353" s="68">
        <v>29.094827586206897</v>
      </c>
      <c r="M353" s="68">
        <v>31.486146095717881</v>
      </c>
      <c r="N353" s="68">
        <v>31.595092024539877</v>
      </c>
      <c r="O353" s="69">
        <v>29.76588628762542</v>
      </c>
    </row>
    <row r="354" spans="1:15" s="5" customFormat="1">
      <c r="A354" s="90"/>
      <c r="B354" s="82"/>
      <c r="C354" s="62" t="s">
        <v>111</v>
      </c>
      <c r="D354" s="67">
        <v>328</v>
      </c>
      <c r="E354" s="68">
        <v>179</v>
      </c>
      <c r="F354" s="68">
        <v>149</v>
      </c>
      <c r="G354" s="68">
        <v>134</v>
      </c>
      <c r="H354" s="68">
        <v>112</v>
      </c>
      <c r="I354" s="69">
        <v>82</v>
      </c>
      <c r="J354" s="70">
        <v>32.093933463796475</v>
      </c>
      <c r="K354" s="68">
        <v>32.078853046594979</v>
      </c>
      <c r="L354" s="68">
        <v>32.112068965517246</v>
      </c>
      <c r="M354" s="68">
        <v>33.753148614609572</v>
      </c>
      <c r="N354" s="68">
        <v>34.355828220858896</v>
      </c>
      <c r="O354" s="69">
        <v>27.424749163879596</v>
      </c>
    </row>
    <row r="355" spans="1:15" s="5" customFormat="1">
      <c r="A355" s="90"/>
      <c r="B355" s="82"/>
      <c r="C355" s="62" t="s">
        <v>112</v>
      </c>
      <c r="D355" s="67">
        <v>44</v>
      </c>
      <c r="E355" s="68">
        <v>26</v>
      </c>
      <c r="F355" s="68">
        <v>18</v>
      </c>
      <c r="G355" s="68">
        <v>12</v>
      </c>
      <c r="H355" s="68">
        <v>16</v>
      </c>
      <c r="I355" s="69">
        <v>16</v>
      </c>
      <c r="J355" s="70">
        <v>4.3052837573385521</v>
      </c>
      <c r="K355" s="68">
        <v>4.6594982078853047</v>
      </c>
      <c r="L355" s="68">
        <v>3.8793103448275863</v>
      </c>
      <c r="M355" s="68">
        <v>3.0226700251889169</v>
      </c>
      <c r="N355" s="68">
        <v>4.9079754601226995</v>
      </c>
      <c r="O355" s="69">
        <v>5.3511705685618729</v>
      </c>
    </row>
    <row r="356" spans="1:15" s="5" customFormat="1">
      <c r="A356" s="90"/>
      <c r="B356" s="82"/>
      <c r="C356" s="62" t="s">
        <v>113</v>
      </c>
      <c r="D356" s="67">
        <v>12</v>
      </c>
      <c r="E356" s="68">
        <v>8</v>
      </c>
      <c r="F356" s="68">
        <v>4</v>
      </c>
      <c r="G356" s="68">
        <v>6</v>
      </c>
      <c r="H356" s="68">
        <v>3</v>
      </c>
      <c r="I356" s="69">
        <v>3</v>
      </c>
      <c r="J356" s="70">
        <v>1.1741682974559686</v>
      </c>
      <c r="K356" s="68">
        <v>1.4336917562724014</v>
      </c>
      <c r="L356" s="68">
        <v>0.86206896551724133</v>
      </c>
      <c r="M356" s="68">
        <v>1.5113350125944585</v>
      </c>
      <c r="N356" s="68">
        <v>0.92024539877300615</v>
      </c>
      <c r="O356" s="69">
        <v>1.0033444816053512</v>
      </c>
    </row>
    <row r="357" spans="1:15" s="5" customFormat="1">
      <c r="A357" s="90"/>
      <c r="B357" s="82"/>
      <c r="C357" s="62" t="s">
        <v>114</v>
      </c>
      <c r="D357" s="67">
        <v>202</v>
      </c>
      <c r="E357" s="68">
        <v>95</v>
      </c>
      <c r="F357" s="68">
        <v>107</v>
      </c>
      <c r="G357" s="68">
        <v>83</v>
      </c>
      <c r="H357" s="68">
        <v>59</v>
      </c>
      <c r="I357" s="69">
        <v>60</v>
      </c>
      <c r="J357" s="70">
        <v>19.765166340508806</v>
      </c>
      <c r="K357" s="68">
        <v>17.025089605734767</v>
      </c>
      <c r="L357" s="68">
        <v>23.060344827586206</v>
      </c>
      <c r="M357" s="68">
        <v>20.906801007556673</v>
      </c>
      <c r="N357" s="68">
        <v>18.098159509202453</v>
      </c>
      <c r="O357" s="69">
        <v>20.066889632107024</v>
      </c>
    </row>
    <row r="358" spans="1:15" s="5" customFormat="1">
      <c r="A358" s="90"/>
      <c r="B358" s="82"/>
      <c r="C358" s="62" t="s">
        <v>21</v>
      </c>
      <c r="D358" s="67">
        <v>13</v>
      </c>
      <c r="E358" s="68">
        <v>9</v>
      </c>
      <c r="F358" s="68">
        <v>4</v>
      </c>
      <c r="G358" s="68">
        <v>2</v>
      </c>
      <c r="H358" s="68">
        <v>3</v>
      </c>
      <c r="I358" s="69">
        <v>8</v>
      </c>
      <c r="J358" s="70">
        <v>1.2720156555772992</v>
      </c>
      <c r="K358" s="68">
        <v>1.6129032258064515</v>
      </c>
      <c r="L358" s="68">
        <v>0.86206896551724133</v>
      </c>
      <c r="M358" s="68">
        <v>0.50377833753148615</v>
      </c>
      <c r="N358" s="68">
        <v>0.92024539877300615</v>
      </c>
      <c r="O358" s="69">
        <v>2.6755852842809364</v>
      </c>
    </row>
    <row r="359" spans="1:15" s="5" customFormat="1" ht="10.5" thickBot="1">
      <c r="A359" s="90"/>
      <c r="B359" s="85"/>
      <c r="C359" s="51" t="s">
        <v>148</v>
      </c>
      <c r="D359" s="52">
        <v>1022</v>
      </c>
      <c r="E359" s="53">
        <v>558</v>
      </c>
      <c r="F359" s="53">
        <v>464</v>
      </c>
      <c r="G359" s="53">
        <v>397</v>
      </c>
      <c r="H359" s="53">
        <v>326</v>
      </c>
      <c r="I359" s="54">
        <v>299</v>
      </c>
      <c r="J359" s="55">
        <f>SUM(J352:J358)</f>
        <v>100.00000000000001</v>
      </c>
      <c r="K359" s="53">
        <f t="shared" ref="K359:O359" si="92">SUM(K352:K358)</f>
        <v>100</v>
      </c>
      <c r="L359" s="53">
        <f t="shared" si="92"/>
        <v>100</v>
      </c>
      <c r="M359" s="53">
        <f t="shared" si="92"/>
        <v>100</v>
      </c>
      <c r="N359" s="53">
        <f t="shared" si="92"/>
        <v>100</v>
      </c>
      <c r="O359" s="54">
        <f t="shared" si="92"/>
        <v>100</v>
      </c>
    </row>
    <row r="360" spans="1:15" s="5" customFormat="1">
      <c r="A360" s="90"/>
      <c r="B360" s="81" t="s">
        <v>152</v>
      </c>
      <c r="C360" s="61" t="s">
        <v>109</v>
      </c>
      <c r="D360" s="63">
        <v>1993</v>
      </c>
      <c r="E360" s="64">
        <v>931</v>
      </c>
      <c r="F360" s="64">
        <v>1062</v>
      </c>
      <c r="G360" s="64">
        <v>719</v>
      </c>
      <c r="H360" s="64">
        <v>665</v>
      </c>
      <c r="I360" s="65">
        <v>609</v>
      </c>
      <c r="J360" s="66">
        <v>18.272668928211242</v>
      </c>
      <c r="K360" s="64">
        <v>17.427929614376637</v>
      </c>
      <c r="L360" s="64">
        <v>19.083557951482479</v>
      </c>
      <c r="M360" s="64">
        <v>18.069866800703693</v>
      </c>
      <c r="N360" s="64">
        <v>18.32460732984293</v>
      </c>
      <c r="O360" s="65">
        <v>18.460139436192787</v>
      </c>
    </row>
    <row r="361" spans="1:15" s="5" customFormat="1">
      <c r="A361" s="90"/>
      <c r="B361" s="82"/>
      <c r="C361" s="62" t="s">
        <v>110</v>
      </c>
      <c r="D361" s="67">
        <v>3982</v>
      </c>
      <c r="E361" s="68">
        <v>1941</v>
      </c>
      <c r="F361" s="68">
        <v>2041</v>
      </c>
      <c r="G361" s="68">
        <v>1450</v>
      </c>
      <c r="H361" s="68">
        <v>1324</v>
      </c>
      <c r="I361" s="69">
        <v>1208</v>
      </c>
      <c r="J361" s="70">
        <v>36.508664160630786</v>
      </c>
      <c r="K361" s="68">
        <v>36.334706102583304</v>
      </c>
      <c r="L361" s="68">
        <v>36.675651392632524</v>
      </c>
      <c r="M361" s="68">
        <v>36.441316913797436</v>
      </c>
      <c r="N361" s="68">
        <v>36.483879856709841</v>
      </c>
      <c r="O361" s="69">
        <v>36.617156714155804</v>
      </c>
    </row>
    <row r="362" spans="1:15" s="5" customFormat="1">
      <c r="A362" s="90"/>
      <c r="B362" s="82"/>
      <c r="C362" s="62" t="s">
        <v>111</v>
      </c>
      <c r="D362" s="67">
        <v>3767</v>
      </c>
      <c r="E362" s="68">
        <v>1878</v>
      </c>
      <c r="F362" s="68">
        <v>1889</v>
      </c>
      <c r="G362" s="68">
        <v>1399</v>
      </c>
      <c r="H362" s="68">
        <v>1252</v>
      </c>
      <c r="I362" s="69">
        <v>1116</v>
      </c>
      <c r="J362" s="70">
        <v>34.537453011827267</v>
      </c>
      <c r="K362" s="68">
        <v>35.155372519655558</v>
      </c>
      <c r="L362" s="68">
        <v>33.944294699011678</v>
      </c>
      <c r="M362" s="68">
        <v>35.159587836139735</v>
      </c>
      <c r="N362" s="68">
        <v>34.499862220997521</v>
      </c>
      <c r="O362" s="69">
        <v>33.828432858441957</v>
      </c>
    </row>
    <row r="363" spans="1:15" s="5" customFormat="1">
      <c r="A363" s="90"/>
      <c r="B363" s="82"/>
      <c r="C363" s="62" t="s">
        <v>112</v>
      </c>
      <c r="D363" s="67">
        <v>328</v>
      </c>
      <c r="E363" s="68">
        <v>176</v>
      </c>
      <c r="F363" s="68">
        <v>152</v>
      </c>
      <c r="G363" s="68">
        <v>115</v>
      </c>
      <c r="H363" s="68">
        <v>104</v>
      </c>
      <c r="I363" s="69">
        <v>109</v>
      </c>
      <c r="J363" s="70">
        <v>3.0072430549188596</v>
      </c>
      <c r="K363" s="68">
        <v>3.294646199925122</v>
      </c>
      <c r="L363" s="68">
        <v>2.7313566936208447</v>
      </c>
      <c r="M363" s="68">
        <v>2.8901734104046244</v>
      </c>
      <c r="N363" s="68">
        <v>2.8658032515844587</v>
      </c>
      <c r="O363" s="69">
        <v>3.304031524704456</v>
      </c>
    </row>
    <row r="364" spans="1:15" s="5" customFormat="1">
      <c r="A364" s="90"/>
      <c r="B364" s="82"/>
      <c r="C364" s="62" t="s">
        <v>113</v>
      </c>
      <c r="D364" s="67">
        <v>82</v>
      </c>
      <c r="E364" s="68">
        <v>47</v>
      </c>
      <c r="F364" s="68">
        <v>35</v>
      </c>
      <c r="G364" s="68">
        <v>31</v>
      </c>
      <c r="H364" s="68">
        <v>31</v>
      </c>
      <c r="I364" s="69">
        <v>20</v>
      </c>
      <c r="J364" s="70">
        <v>0.75181076372971489</v>
      </c>
      <c r="K364" s="68">
        <v>0.87982029202545853</v>
      </c>
      <c r="L364" s="68">
        <v>0.62893081761006298</v>
      </c>
      <c r="M364" s="68">
        <v>0.77909022367429004</v>
      </c>
      <c r="N364" s="68">
        <v>0.85422981537613663</v>
      </c>
      <c r="O364" s="69">
        <v>0.60624431645953325</v>
      </c>
    </row>
    <row r="365" spans="1:15" s="5" customFormat="1">
      <c r="A365" s="90"/>
      <c r="B365" s="82"/>
      <c r="C365" s="62" t="s">
        <v>114</v>
      </c>
      <c r="D365" s="67">
        <v>581</v>
      </c>
      <c r="E365" s="68">
        <v>274</v>
      </c>
      <c r="F365" s="68">
        <v>307</v>
      </c>
      <c r="G365" s="68">
        <v>202</v>
      </c>
      <c r="H365" s="68">
        <v>197</v>
      </c>
      <c r="I365" s="69">
        <v>182</v>
      </c>
      <c r="J365" s="70">
        <v>5.3268543137434676</v>
      </c>
      <c r="K365" s="68">
        <v>5.1291651067016097</v>
      </c>
      <c r="L365" s="68">
        <v>5.5166217430368381</v>
      </c>
      <c r="M365" s="68">
        <v>5.0766524252324707</v>
      </c>
      <c r="N365" s="68">
        <v>5.4284926977128691</v>
      </c>
      <c r="O365" s="69">
        <v>5.516823279781752</v>
      </c>
    </row>
    <row r="366" spans="1:15" s="5" customFormat="1">
      <c r="A366" s="90"/>
      <c r="B366" s="82"/>
      <c r="C366" s="62" t="s">
        <v>21</v>
      </c>
      <c r="D366" s="67">
        <v>174</v>
      </c>
      <c r="E366" s="68">
        <v>95</v>
      </c>
      <c r="F366" s="68">
        <v>79</v>
      </c>
      <c r="G366" s="68">
        <v>63</v>
      </c>
      <c r="H366" s="68">
        <v>56</v>
      </c>
      <c r="I366" s="69">
        <v>55</v>
      </c>
      <c r="J366" s="70">
        <v>1.5953057669386632</v>
      </c>
      <c r="K366" s="68">
        <v>1.7783601647323102</v>
      </c>
      <c r="L366" s="68">
        <v>1.4195867026055706</v>
      </c>
      <c r="M366" s="68">
        <v>1.5833123900477506</v>
      </c>
      <c r="N366" s="68">
        <v>1.5431248277762468</v>
      </c>
      <c r="O366" s="69">
        <v>1.6671718702637162</v>
      </c>
    </row>
    <row r="367" spans="1:15" s="5" customFormat="1" ht="10.5" thickBot="1">
      <c r="A367" s="91"/>
      <c r="B367" s="83"/>
      <c r="C367" s="24" t="s">
        <v>148</v>
      </c>
      <c r="D367" s="25">
        <v>10907</v>
      </c>
      <c r="E367" s="26">
        <v>5342</v>
      </c>
      <c r="F367" s="26">
        <v>5565</v>
      </c>
      <c r="G367" s="26">
        <v>3979</v>
      </c>
      <c r="H367" s="26">
        <v>3629</v>
      </c>
      <c r="I367" s="27">
        <v>3299</v>
      </c>
      <c r="J367" s="28">
        <f>SUM(J360:J366)</f>
        <v>100.00000000000001</v>
      </c>
      <c r="K367" s="26">
        <f t="shared" ref="K367:O367" si="93">SUM(K360:K366)</f>
        <v>99.999999999999986</v>
      </c>
      <c r="L367" s="26">
        <f t="shared" si="93"/>
        <v>100</v>
      </c>
      <c r="M367" s="26">
        <f t="shared" si="93"/>
        <v>100</v>
      </c>
      <c r="N367" s="26">
        <f t="shared" si="93"/>
        <v>100</v>
      </c>
      <c r="O367" s="27">
        <f t="shared" si="93"/>
        <v>100</v>
      </c>
    </row>
    <row r="368" spans="1:15" s="5" customFormat="1">
      <c r="A368" s="86" t="s">
        <v>201</v>
      </c>
      <c r="B368" s="81" t="s">
        <v>147</v>
      </c>
      <c r="C368" s="61" t="s">
        <v>115</v>
      </c>
      <c r="D368" s="63">
        <v>125</v>
      </c>
      <c r="E368" s="64">
        <v>68</v>
      </c>
      <c r="F368" s="64">
        <v>57</v>
      </c>
      <c r="G368" s="64">
        <v>59</v>
      </c>
      <c r="H368" s="64">
        <v>43</v>
      </c>
      <c r="I368" s="65">
        <v>23</v>
      </c>
      <c r="J368" s="66">
        <v>10.584250635055039</v>
      </c>
      <c r="K368" s="64">
        <v>10.59190031152648</v>
      </c>
      <c r="L368" s="64">
        <v>10.575139146567718</v>
      </c>
      <c r="M368" s="64">
        <v>13.053097345132745</v>
      </c>
      <c r="N368" s="64">
        <v>11.197916666666668</v>
      </c>
      <c r="O368" s="65">
        <v>6.666666666666667</v>
      </c>
    </row>
    <row r="369" spans="1:15" s="5" customFormat="1">
      <c r="A369" s="87"/>
      <c r="B369" s="82"/>
      <c r="C369" s="62" t="s">
        <v>116</v>
      </c>
      <c r="D369" s="67">
        <v>348</v>
      </c>
      <c r="E369" s="68">
        <v>178</v>
      </c>
      <c r="F369" s="68">
        <v>170</v>
      </c>
      <c r="G369" s="68">
        <v>132</v>
      </c>
      <c r="H369" s="68">
        <v>121</v>
      </c>
      <c r="I369" s="69">
        <v>95</v>
      </c>
      <c r="J369" s="70">
        <v>29.466553767993226</v>
      </c>
      <c r="K369" s="68">
        <v>27.725856697819314</v>
      </c>
      <c r="L369" s="68">
        <v>31.539888682745826</v>
      </c>
      <c r="M369" s="68">
        <v>29.20353982300885</v>
      </c>
      <c r="N369" s="68">
        <v>31.510416666666668</v>
      </c>
      <c r="O369" s="69">
        <v>27.536231884057973</v>
      </c>
    </row>
    <row r="370" spans="1:15" s="5" customFormat="1">
      <c r="A370" s="87"/>
      <c r="B370" s="82"/>
      <c r="C370" s="62" t="s">
        <v>117</v>
      </c>
      <c r="D370" s="67">
        <v>232</v>
      </c>
      <c r="E370" s="68">
        <v>119</v>
      </c>
      <c r="F370" s="68">
        <v>113</v>
      </c>
      <c r="G370" s="68">
        <v>87</v>
      </c>
      <c r="H370" s="68">
        <v>78</v>
      </c>
      <c r="I370" s="69">
        <v>67</v>
      </c>
      <c r="J370" s="70">
        <v>19.644369178662149</v>
      </c>
      <c r="K370" s="68">
        <v>18.535825545171338</v>
      </c>
      <c r="L370" s="68">
        <v>20.964749536178108</v>
      </c>
      <c r="M370" s="68">
        <v>19.247787610619469</v>
      </c>
      <c r="N370" s="68">
        <v>20.3125</v>
      </c>
      <c r="O370" s="69">
        <v>19.420289855072465</v>
      </c>
    </row>
    <row r="371" spans="1:15" s="5" customFormat="1">
      <c r="A371" s="87"/>
      <c r="B371" s="82"/>
      <c r="C371" s="62" t="s">
        <v>118</v>
      </c>
      <c r="D371" s="67">
        <v>72</v>
      </c>
      <c r="E371" s="68">
        <v>45</v>
      </c>
      <c r="F371" s="68">
        <v>27</v>
      </c>
      <c r="G371" s="68">
        <v>23</v>
      </c>
      <c r="H371" s="68">
        <v>25</v>
      </c>
      <c r="I371" s="69">
        <v>24</v>
      </c>
      <c r="J371" s="70">
        <v>6.096528365791702</v>
      </c>
      <c r="K371" s="68">
        <v>7.009345794392523</v>
      </c>
      <c r="L371" s="68">
        <v>5.0092764378478662</v>
      </c>
      <c r="M371" s="68">
        <v>5.0884955752212395</v>
      </c>
      <c r="N371" s="68">
        <v>6.510416666666667</v>
      </c>
      <c r="O371" s="69">
        <v>6.9565217391304346</v>
      </c>
    </row>
    <row r="372" spans="1:15" s="5" customFormat="1">
      <c r="A372" s="87"/>
      <c r="B372" s="82"/>
      <c r="C372" s="62" t="s">
        <v>119</v>
      </c>
      <c r="D372" s="67">
        <v>27</v>
      </c>
      <c r="E372" s="68">
        <v>17</v>
      </c>
      <c r="F372" s="68">
        <v>10</v>
      </c>
      <c r="G372" s="68">
        <v>10</v>
      </c>
      <c r="H372" s="68">
        <v>8</v>
      </c>
      <c r="I372" s="69">
        <v>9</v>
      </c>
      <c r="J372" s="70">
        <v>2.2861981371718882</v>
      </c>
      <c r="K372" s="68">
        <v>2.64797507788162</v>
      </c>
      <c r="L372" s="68">
        <v>1.855287569573284</v>
      </c>
      <c r="M372" s="68">
        <v>2.2123893805309733</v>
      </c>
      <c r="N372" s="68">
        <v>2.083333333333333</v>
      </c>
      <c r="O372" s="69">
        <v>2.6086956521739131</v>
      </c>
    </row>
    <row r="373" spans="1:15" s="5" customFormat="1">
      <c r="A373" s="87"/>
      <c r="B373" s="82"/>
      <c r="C373" s="62" t="s">
        <v>120</v>
      </c>
      <c r="D373" s="67">
        <v>217</v>
      </c>
      <c r="E373" s="68">
        <v>134</v>
      </c>
      <c r="F373" s="68">
        <v>83</v>
      </c>
      <c r="G373" s="68">
        <v>77</v>
      </c>
      <c r="H373" s="68">
        <v>67</v>
      </c>
      <c r="I373" s="69">
        <v>73</v>
      </c>
      <c r="J373" s="70">
        <v>18.374259102455547</v>
      </c>
      <c r="K373" s="68">
        <v>20.872274143302182</v>
      </c>
      <c r="L373" s="68">
        <v>15.398886827458256</v>
      </c>
      <c r="M373" s="68">
        <v>17.035398230088493</v>
      </c>
      <c r="N373" s="68">
        <v>17.447916666666664</v>
      </c>
      <c r="O373" s="69">
        <v>21.159420289855071</v>
      </c>
    </row>
    <row r="374" spans="1:15" s="5" customFormat="1">
      <c r="A374" s="87"/>
      <c r="B374" s="82"/>
      <c r="C374" s="62" t="s">
        <v>121</v>
      </c>
      <c r="D374" s="67">
        <v>64</v>
      </c>
      <c r="E374" s="68">
        <v>34</v>
      </c>
      <c r="F374" s="68">
        <v>30</v>
      </c>
      <c r="G374" s="68">
        <v>24</v>
      </c>
      <c r="H374" s="68">
        <v>17</v>
      </c>
      <c r="I374" s="69">
        <v>23</v>
      </c>
      <c r="J374" s="70">
        <v>5.4191363251481794</v>
      </c>
      <c r="K374" s="68">
        <v>5.29595015576324</v>
      </c>
      <c r="L374" s="68">
        <v>5.5658627087198518</v>
      </c>
      <c r="M374" s="68">
        <v>5.3097345132743365</v>
      </c>
      <c r="N374" s="68">
        <v>4.4270833333333339</v>
      </c>
      <c r="O374" s="69">
        <v>6.666666666666667</v>
      </c>
    </row>
    <row r="375" spans="1:15" s="5" customFormat="1">
      <c r="A375" s="87"/>
      <c r="B375" s="82"/>
      <c r="C375" s="62" t="s">
        <v>122</v>
      </c>
      <c r="D375" s="67">
        <v>12</v>
      </c>
      <c r="E375" s="68">
        <v>5</v>
      </c>
      <c r="F375" s="68">
        <v>7</v>
      </c>
      <c r="G375" s="68">
        <v>5</v>
      </c>
      <c r="H375" s="68">
        <v>6</v>
      </c>
      <c r="I375" s="69">
        <v>1</v>
      </c>
      <c r="J375" s="70">
        <v>1.0160880609652836</v>
      </c>
      <c r="K375" s="68">
        <v>0.77881619937694702</v>
      </c>
      <c r="L375" s="68">
        <v>1.2987012987012987</v>
      </c>
      <c r="M375" s="68">
        <v>1.1061946902654867</v>
      </c>
      <c r="N375" s="68">
        <v>1.5625</v>
      </c>
      <c r="O375" s="69">
        <v>0.28985507246376813</v>
      </c>
    </row>
    <row r="376" spans="1:15" s="5" customFormat="1">
      <c r="A376" s="87"/>
      <c r="B376" s="82"/>
      <c r="C376" s="62" t="s">
        <v>84</v>
      </c>
      <c r="D376" s="67">
        <v>52</v>
      </c>
      <c r="E376" s="68">
        <v>25</v>
      </c>
      <c r="F376" s="68">
        <v>27</v>
      </c>
      <c r="G376" s="68">
        <v>21</v>
      </c>
      <c r="H376" s="68">
        <v>11</v>
      </c>
      <c r="I376" s="69">
        <v>20</v>
      </c>
      <c r="J376" s="70">
        <v>4.4030482641828961</v>
      </c>
      <c r="K376" s="68">
        <v>3.894080996884735</v>
      </c>
      <c r="L376" s="68">
        <v>5.0092764378478662</v>
      </c>
      <c r="M376" s="68">
        <v>4.6460176991150446</v>
      </c>
      <c r="N376" s="68">
        <v>2.864583333333333</v>
      </c>
      <c r="O376" s="69">
        <v>5.7971014492753623</v>
      </c>
    </row>
    <row r="377" spans="1:15" s="5" customFormat="1">
      <c r="A377" s="87"/>
      <c r="B377" s="82"/>
      <c r="C377" s="62" t="s">
        <v>21</v>
      </c>
      <c r="D377" s="67">
        <v>32</v>
      </c>
      <c r="E377" s="68">
        <v>17</v>
      </c>
      <c r="F377" s="68">
        <v>15</v>
      </c>
      <c r="G377" s="68">
        <v>14</v>
      </c>
      <c r="H377" s="68">
        <v>8</v>
      </c>
      <c r="I377" s="69">
        <v>10</v>
      </c>
      <c r="J377" s="70">
        <v>2.7095681625740897</v>
      </c>
      <c r="K377" s="68">
        <v>2.64797507788162</v>
      </c>
      <c r="L377" s="68">
        <v>2.7829313543599259</v>
      </c>
      <c r="M377" s="68">
        <v>3.0973451327433628</v>
      </c>
      <c r="N377" s="68">
        <v>2.083333333333333</v>
      </c>
      <c r="O377" s="69">
        <v>2.8985507246376812</v>
      </c>
    </row>
    <row r="378" spans="1:15" s="5" customFormat="1" ht="10.5" thickBot="1">
      <c r="A378" s="87"/>
      <c r="B378" s="85"/>
      <c r="C378" s="51" t="s">
        <v>148</v>
      </c>
      <c r="D378" s="52">
        <v>1181</v>
      </c>
      <c r="E378" s="53">
        <v>642</v>
      </c>
      <c r="F378" s="53">
        <v>539</v>
      </c>
      <c r="G378" s="53">
        <v>452</v>
      </c>
      <c r="H378" s="53">
        <v>384</v>
      </c>
      <c r="I378" s="54">
        <v>345</v>
      </c>
      <c r="J378" s="55">
        <f>SUM(J368:J377)</f>
        <v>100</v>
      </c>
      <c r="K378" s="53">
        <f t="shared" ref="K378:N378" si="94">SUM(K368:K377)</f>
        <v>100</v>
      </c>
      <c r="L378" s="53">
        <f t="shared" si="94"/>
        <v>100</v>
      </c>
      <c r="M378" s="53">
        <f t="shared" si="94"/>
        <v>100</v>
      </c>
      <c r="N378" s="53">
        <f t="shared" si="94"/>
        <v>99.999999999999986</v>
      </c>
      <c r="O378" s="54">
        <f>SUM(O368:O377)</f>
        <v>100.00000000000001</v>
      </c>
    </row>
    <row r="379" spans="1:15" s="5" customFormat="1">
      <c r="A379" s="87"/>
      <c r="B379" s="81" t="s">
        <v>152</v>
      </c>
      <c r="C379" s="61" t="s">
        <v>115</v>
      </c>
      <c r="D379" s="63">
        <v>1370</v>
      </c>
      <c r="E379" s="64">
        <v>534</v>
      </c>
      <c r="F379" s="64">
        <v>836</v>
      </c>
      <c r="G379" s="64">
        <v>607</v>
      </c>
      <c r="H379" s="64">
        <v>460</v>
      </c>
      <c r="I379" s="65">
        <v>303</v>
      </c>
      <c r="J379" s="66">
        <v>12.068357998590557</v>
      </c>
      <c r="K379" s="64">
        <v>9.6250901225666894</v>
      </c>
      <c r="L379" s="64">
        <v>14.403859407305305</v>
      </c>
      <c r="M379" s="64">
        <v>14.661835748792271</v>
      </c>
      <c r="N379" s="64">
        <v>12.169312169312169</v>
      </c>
      <c r="O379" s="65">
        <v>8.8286713286713283</v>
      </c>
    </row>
    <row r="380" spans="1:15" s="5" customFormat="1">
      <c r="A380" s="87"/>
      <c r="B380" s="82"/>
      <c r="C380" s="62" t="s">
        <v>123</v>
      </c>
      <c r="D380" s="67">
        <v>3357</v>
      </c>
      <c r="E380" s="68">
        <v>1629</v>
      </c>
      <c r="F380" s="68">
        <v>1728</v>
      </c>
      <c r="G380" s="68">
        <v>1268</v>
      </c>
      <c r="H380" s="68">
        <v>1155</v>
      </c>
      <c r="I380" s="69">
        <v>934</v>
      </c>
      <c r="J380" s="70">
        <v>29.571881606765327</v>
      </c>
      <c r="K380" s="68">
        <v>29.36193222782985</v>
      </c>
      <c r="L380" s="68">
        <v>29.772570640937285</v>
      </c>
      <c r="M380" s="68">
        <v>30.628019323671495</v>
      </c>
      <c r="N380" s="68">
        <v>30.555555555555557</v>
      </c>
      <c r="O380" s="69">
        <v>27.214452214452216</v>
      </c>
    </row>
    <row r="381" spans="1:15" s="5" customFormat="1">
      <c r="A381" s="87"/>
      <c r="B381" s="82"/>
      <c r="C381" s="62" t="s">
        <v>117</v>
      </c>
      <c r="D381" s="67">
        <v>1739</v>
      </c>
      <c r="E381" s="68">
        <v>914</v>
      </c>
      <c r="F381" s="68">
        <v>825</v>
      </c>
      <c r="G381" s="68">
        <v>634</v>
      </c>
      <c r="H381" s="68">
        <v>574</v>
      </c>
      <c r="I381" s="69">
        <v>531</v>
      </c>
      <c r="J381" s="70">
        <v>15.318886539816774</v>
      </c>
      <c r="K381" s="68">
        <v>16.474405191059841</v>
      </c>
      <c r="L381" s="68">
        <v>14.214334941419709</v>
      </c>
      <c r="M381" s="68">
        <v>15.314009661835748</v>
      </c>
      <c r="N381" s="68">
        <v>15.185185185185185</v>
      </c>
      <c r="O381" s="69">
        <v>15.472027972027972</v>
      </c>
    </row>
    <row r="382" spans="1:15" s="5" customFormat="1">
      <c r="A382" s="87"/>
      <c r="B382" s="82"/>
      <c r="C382" s="62" t="s">
        <v>118</v>
      </c>
      <c r="D382" s="67">
        <v>547</v>
      </c>
      <c r="E382" s="68">
        <v>276</v>
      </c>
      <c r="F382" s="68">
        <v>271</v>
      </c>
      <c r="G382" s="68">
        <v>191</v>
      </c>
      <c r="H382" s="68">
        <v>182</v>
      </c>
      <c r="I382" s="69">
        <v>174</v>
      </c>
      <c r="J382" s="70">
        <v>4.818534178999295</v>
      </c>
      <c r="K382" s="68">
        <v>4.9747656813266037</v>
      </c>
      <c r="L382" s="68">
        <v>4.6691936595451411</v>
      </c>
      <c r="M382" s="68">
        <v>4.6135265700483092</v>
      </c>
      <c r="N382" s="68">
        <v>4.8148148148148149</v>
      </c>
      <c r="O382" s="69">
        <v>5.06993006993007</v>
      </c>
    </row>
    <row r="383" spans="1:15" s="5" customFormat="1">
      <c r="A383" s="87"/>
      <c r="B383" s="82"/>
      <c r="C383" s="62" t="s">
        <v>119</v>
      </c>
      <c r="D383" s="67">
        <v>241</v>
      </c>
      <c r="E383" s="68">
        <v>130</v>
      </c>
      <c r="F383" s="68">
        <v>111</v>
      </c>
      <c r="G383" s="68">
        <v>84</v>
      </c>
      <c r="H383" s="68">
        <v>80</v>
      </c>
      <c r="I383" s="69">
        <v>77</v>
      </c>
      <c r="J383" s="70">
        <v>2.1229739252995068</v>
      </c>
      <c r="K383" s="68">
        <v>2.3431867339581829</v>
      </c>
      <c r="L383" s="68">
        <v>1.9124741557546521</v>
      </c>
      <c r="M383" s="68">
        <v>2.0289855072463765</v>
      </c>
      <c r="N383" s="68">
        <v>2.1164021164021163</v>
      </c>
      <c r="O383" s="69">
        <v>2.2435897435897436</v>
      </c>
    </row>
    <row r="384" spans="1:15" s="5" customFormat="1">
      <c r="A384" s="87"/>
      <c r="B384" s="82"/>
      <c r="C384" s="62" t="s">
        <v>120</v>
      </c>
      <c r="D384" s="67">
        <v>2266</v>
      </c>
      <c r="E384" s="68">
        <v>1221</v>
      </c>
      <c r="F384" s="68">
        <v>1045</v>
      </c>
      <c r="G384" s="68">
        <v>773</v>
      </c>
      <c r="H384" s="68">
        <v>707</v>
      </c>
      <c r="I384" s="69">
        <v>786</v>
      </c>
      <c r="J384" s="70">
        <v>19.961240310077518</v>
      </c>
      <c r="K384" s="68">
        <v>22.007930785868783</v>
      </c>
      <c r="L384" s="68">
        <v>18.004824259131631</v>
      </c>
      <c r="M384" s="68">
        <v>18.671497584541065</v>
      </c>
      <c r="N384" s="68">
        <v>18.703703703703702</v>
      </c>
      <c r="O384" s="69">
        <v>22.9020979020979</v>
      </c>
    </row>
    <row r="385" spans="1:15" s="5" customFormat="1">
      <c r="A385" s="87"/>
      <c r="B385" s="82"/>
      <c r="C385" s="62" t="s">
        <v>121</v>
      </c>
      <c r="D385" s="67">
        <v>989</v>
      </c>
      <c r="E385" s="68">
        <v>466</v>
      </c>
      <c r="F385" s="68">
        <v>523</v>
      </c>
      <c r="G385" s="68">
        <v>309</v>
      </c>
      <c r="H385" s="68">
        <v>345</v>
      </c>
      <c r="I385" s="69">
        <v>335</v>
      </c>
      <c r="J385" s="70">
        <v>8.7121212121212128</v>
      </c>
      <c r="K385" s="68">
        <v>8.3994232155731794</v>
      </c>
      <c r="L385" s="68">
        <v>9.0110268780151621</v>
      </c>
      <c r="M385" s="68">
        <v>7.4637681159420293</v>
      </c>
      <c r="N385" s="68">
        <v>9.1269841269841265</v>
      </c>
      <c r="O385" s="69">
        <v>9.7610722610722611</v>
      </c>
    </row>
    <row r="386" spans="1:15" s="5" customFormat="1">
      <c r="A386" s="87"/>
      <c r="B386" s="82"/>
      <c r="C386" s="62" t="s">
        <v>122</v>
      </c>
      <c r="D386" s="67">
        <v>137</v>
      </c>
      <c r="E386" s="68">
        <v>58</v>
      </c>
      <c r="F386" s="68">
        <v>79</v>
      </c>
      <c r="G386" s="68">
        <v>51</v>
      </c>
      <c r="H386" s="68">
        <v>48</v>
      </c>
      <c r="I386" s="69">
        <v>38</v>
      </c>
      <c r="J386" s="70">
        <v>1.2068357998590558</v>
      </c>
      <c r="K386" s="68">
        <v>1.0454217736121123</v>
      </c>
      <c r="L386" s="68">
        <v>1.361130254996554</v>
      </c>
      <c r="M386" s="68">
        <v>1.2318840579710146</v>
      </c>
      <c r="N386" s="68">
        <v>1.2698412698412698</v>
      </c>
      <c r="O386" s="69">
        <v>1.1072261072261071</v>
      </c>
    </row>
    <row r="387" spans="1:15" s="5" customFormat="1">
      <c r="A387" s="87"/>
      <c r="B387" s="82"/>
      <c r="C387" s="62" t="s">
        <v>84</v>
      </c>
      <c r="D387" s="67">
        <v>497</v>
      </c>
      <c r="E387" s="68">
        <v>224</v>
      </c>
      <c r="F387" s="68">
        <v>273</v>
      </c>
      <c r="G387" s="68">
        <v>145</v>
      </c>
      <c r="H387" s="68">
        <v>152</v>
      </c>
      <c r="I387" s="69">
        <v>200</v>
      </c>
      <c r="J387" s="70">
        <v>4.3780831571529246</v>
      </c>
      <c r="K387" s="68">
        <v>4.0374909877433307</v>
      </c>
      <c r="L387" s="68">
        <v>4.7036526533425222</v>
      </c>
      <c r="M387" s="68">
        <v>3.5024154589371985</v>
      </c>
      <c r="N387" s="68">
        <v>4.0211640211640214</v>
      </c>
      <c r="O387" s="69">
        <v>5.8275058275058269</v>
      </c>
    </row>
    <row r="388" spans="1:15" s="5" customFormat="1">
      <c r="A388" s="87"/>
      <c r="B388" s="82"/>
      <c r="C388" s="62" t="s">
        <v>21</v>
      </c>
      <c r="D388" s="67">
        <v>209</v>
      </c>
      <c r="E388" s="68">
        <v>96</v>
      </c>
      <c r="F388" s="68">
        <v>113</v>
      </c>
      <c r="G388" s="68">
        <v>78</v>
      </c>
      <c r="H388" s="68">
        <v>77</v>
      </c>
      <c r="I388" s="69">
        <v>54</v>
      </c>
      <c r="J388" s="70">
        <v>1.8410852713178296</v>
      </c>
      <c r="K388" s="68">
        <v>1.7303532804614274</v>
      </c>
      <c r="L388" s="68">
        <v>1.946933149552033</v>
      </c>
      <c r="M388" s="68">
        <v>1.8840579710144929</v>
      </c>
      <c r="N388" s="68">
        <v>2.0370370370370372</v>
      </c>
      <c r="O388" s="69">
        <v>1.5734265734265735</v>
      </c>
    </row>
    <row r="389" spans="1:15" s="5" customFormat="1" ht="10.5" thickBot="1">
      <c r="A389" s="88"/>
      <c r="B389" s="83"/>
      <c r="C389" s="24" t="s">
        <v>148</v>
      </c>
      <c r="D389" s="25">
        <v>11352</v>
      </c>
      <c r="E389" s="26">
        <v>5548</v>
      </c>
      <c r="F389" s="26">
        <v>5804</v>
      </c>
      <c r="G389" s="26">
        <v>4140</v>
      </c>
      <c r="H389" s="26">
        <v>3780</v>
      </c>
      <c r="I389" s="27">
        <v>3432</v>
      </c>
      <c r="J389" s="28">
        <f>SUM(J379:J388)</f>
        <v>100</v>
      </c>
      <c r="K389" s="26">
        <f t="shared" ref="K389:O389" si="95">SUM(K379:K388)</f>
        <v>100</v>
      </c>
      <c r="L389" s="26">
        <f t="shared" si="95"/>
        <v>99.999999999999986</v>
      </c>
      <c r="M389" s="26">
        <f t="shared" si="95"/>
        <v>100</v>
      </c>
      <c r="N389" s="26">
        <f t="shared" si="95"/>
        <v>100</v>
      </c>
      <c r="O389" s="27">
        <f t="shared" si="95"/>
        <v>100</v>
      </c>
    </row>
    <row r="390" spans="1:15" s="5" customFormat="1">
      <c r="A390" s="89" t="s">
        <v>202</v>
      </c>
      <c r="B390" s="81" t="s">
        <v>147</v>
      </c>
      <c r="C390" s="61" t="s">
        <v>115</v>
      </c>
      <c r="D390" s="63">
        <v>154</v>
      </c>
      <c r="E390" s="64">
        <v>69</v>
      </c>
      <c r="F390" s="64">
        <v>85</v>
      </c>
      <c r="G390" s="64">
        <v>72</v>
      </c>
      <c r="H390" s="64">
        <v>54</v>
      </c>
      <c r="I390" s="65">
        <v>29</v>
      </c>
      <c r="J390" s="66">
        <v>13.640389725420727</v>
      </c>
      <c r="K390" s="64">
        <v>11.183144246353322</v>
      </c>
      <c r="L390" s="64">
        <v>16.6015625</v>
      </c>
      <c r="M390" s="64">
        <v>16.705336426914151</v>
      </c>
      <c r="N390" s="64">
        <v>14.438502673796791</v>
      </c>
      <c r="O390" s="65">
        <v>8.9230769230769234</v>
      </c>
    </row>
    <row r="391" spans="1:15" s="5" customFormat="1">
      <c r="A391" s="90"/>
      <c r="B391" s="82"/>
      <c r="C391" s="62" t="s">
        <v>123</v>
      </c>
      <c r="D391" s="67">
        <v>177</v>
      </c>
      <c r="E391" s="68">
        <v>91</v>
      </c>
      <c r="F391" s="68">
        <v>86</v>
      </c>
      <c r="G391" s="68">
        <v>78</v>
      </c>
      <c r="H391" s="68">
        <v>51</v>
      </c>
      <c r="I391" s="69">
        <v>48</v>
      </c>
      <c r="J391" s="70">
        <v>15.677590788308237</v>
      </c>
      <c r="K391" s="68">
        <v>14.748784440842789</v>
      </c>
      <c r="L391" s="68">
        <v>16.796875</v>
      </c>
      <c r="M391" s="68">
        <v>18.097447795823665</v>
      </c>
      <c r="N391" s="68">
        <v>13.636363636363635</v>
      </c>
      <c r="O391" s="69">
        <v>14.76923076923077</v>
      </c>
    </row>
    <row r="392" spans="1:15" s="5" customFormat="1">
      <c r="A392" s="90"/>
      <c r="B392" s="82"/>
      <c r="C392" s="62" t="s">
        <v>117</v>
      </c>
      <c r="D392" s="67">
        <v>208</v>
      </c>
      <c r="E392" s="68">
        <v>126</v>
      </c>
      <c r="F392" s="68">
        <v>82</v>
      </c>
      <c r="G392" s="68">
        <v>77</v>
      </c>
      <c r="H392" s="68">
        <v>62</v>
      </c>
      <c r="I392" s="69">
        <v>69</v>
      </c>
      <c r="J392" s="70">
        <v>18.42338352524358</v>
      </c>
      <c r="K392" s="68">
        <v>20.421393841166939</v>
      </c>
      <c r="L392" s="68">
        <v>16.015625</v>
      </c>
      <c r="M392" s="68">
        <v>17.865429234338748</v>
      </c>
      <c r="N392" s="68">
        <v>16.577540106951872</v>
      </c>
      <c r="O392" s="69">
        <v>21.23076923076923</v>
      </c>
    </row>
    <row r="393" spans="1:15" s="5" customFormat="1">
      <c r="A393" s="90"/>
      <c r="B393" s="82"/>
      <c r="C393" s="62" t="s">
        <v>118</v>
      </c>
      <c r="D393" s="67">
        <v>173</v>
      </c>
      <c r="E393" s="68">
        <v>104</v>
      </c>
      <c r="F393" s="68">
        <v>69</v>
      </c>
      <c r="G393" s="68">
        <v>70</v>
      </c>
      <c r="H393" s="68">
        <v>52</v>
      </c>
      <c r="I393" s="69">
        <v>51</v>
      </c>
      <c r="J393" s="70">
        <v>15.323294951284321</v>
      </c>
      <c r="K393" s="68">
        <v>16.855753646677471</v>
      </c>
      <c r="L393" s="68">
        <v>13.4765625</v>
      </c>
      <c r="M393" s="68">
        <v>16.241299303944317</v>
      </c>
      <c r="N393" s="68">
        <v>13.903743315508022</v>
      </c>
      <c r="O393" s="69">
        <v>15.692307692307692</v>
      </c>
    </row>
    <row r="394" spans="1:15" s="5" customFormat="1">
      <c r="A394" s="90"/>
      <c r="B394" s="82"/>
      <c r="C394" s="62" t="s">
        <v>119</v>
      </c>
      <c r="D394" s="67">
        <v>59</v>
      </c>
      <c r="E394" s="68">
        <v>36</v>
      </c>
      <c r="F394" s="68">
        <v>23</v>
      </c>
      <c r="G394" s="68">
        <v>17</v>
      </c>
      <c r="H394" s="68">
        <v>20</v>
      </c>
      <c r="I394" s="69">
        <v>22</v>
      </c>
      <c r="J394" s="70">
        <v>5.2258635961027453</v>
      </c>
      <c r="K394" s="68">
        <v>5.8346839546191251</v>
      </c>
      <c r="L394" s="68">
        <v>4.4921875</v>
      </c>
      <c r="M394" s="68">
        <v>3.9443155452436192</v>
      </c>
      <c r="N394" s="68">
        <v>5.3475935828877006</v>
      </c>
      <c r="O394" s="69">
        <v>6.7692307692307692</v>
      </c>
    </row>
    <row r="395" spans="1:15" s="5" customFormat="1">
      <c r="A395" s="90"/>
      <c r="B395" s="82"/>
      <c r="C395" s="62" t="s">
        <v>120</v>
      </c>
      <c r="D395" s="67">
        <v>201</v>
      </c>
      <c r="E395" s="68">
        <v>110</v>
      </c>
      <c r="F395" s="68">
        <v>91</v>
      </c>
      <c r="G395" s="68">
        <v>68</v>
      </c>
      <c r="H395" s="68">
        <v>80</v>
      </c>
      <c r="I395" s="69">
        <v>53</v>
      </c>
      <c r="J395" s="70">
        <v>17.803365810451727</v>
      </c>
      <c r="K395" s="68">
        <v>17.828200972447323</v>
      </c>
      <c r="L395" s="68">
        <v>17.7734375</v>
      </c>
      <c r="M395" s="68">
        <v>15.777262180974477</v>
      </c>
      <c r="N395" s="68">
        <v>21.390374331550802</v>
      </c>
      <c r="O395" s="69">
        <v>16.307692307692307</v>
      </c>
    </row>
    <row r="396" spans="1:15" s="5" customFormat="1">
      <c r="A396" s="90"/>
      <c r="B396" s="82"/>
      <c r="C396" s="62" t="s">
        <v>121</v>
      </c>
      <c r="D396" s="67">
        <v>71</v>
      </c>
      <c r="E396" s="68">
        <v>32</v>
      </c>
      <c r="F396" s="68">
        <v>39</v>
      </c>
      <c r="G396" s="68">
        <v>16</v>
      </c>
      <c r="H396" s="68">
        <v>32</v>
      </c>
      <c r="I396" s="69">
        <v>23</v>
      </c>
      <c r="J396" s="70">
        <v>6.288751107174491</v>
      </c>
      <c r="K396" s="68">
        <v>5.1863857374392222</v>
      </c>
      <c r="L396" s="68">
        <v>7.6171875</v>
      </c>
      <c r="M396" s="68">
        <v>3.7122969837587005</v>
      </c>
      <c r="N396" s="68">
        <v>8.5561497326203195</v>
      </c>
      <c r="O396" s="69">
        <v>7.0769230769230766</v>
      </c>
    </row>
    <row r="397" spans="1:15" s="5" customFormat="1">
      <c r="A397" s="90"/>
      <c r="B397" s="82"/>
      <c r="C397" s="62" t="s">
        <v>122</v>
      </c>
      <c r="D397" s="67">
        <v>32</v>
      </c>
      <c r="E397" s="68">
        <v>19</v>
      </c>
      <c r="F397" s="68">
        <v>13</v>
      </c>
      <c r="G397" s="68">
        <v>14</v>
      </c>
      <c r="H397" s="68">
        <v>11</v>
      </c>
      <c r="I397" s="69">
        <v>7</v>
      </c>
      <c r="J397" s="70">
        <v>2.8343666961913199</v>
      </c>
      <c r="K397" s="68">
        <v>3.0794165316045379</v>
      </c>
      <c r="L397" s="68">
        <v>2.5390625</v>
      </c>
      <c r="M397" s="68">
        <v>3.2482598607888629</v>
      </c>
      <c r="N397" s="68">
        <v>2.9411764705882351</v>
      </c>
      <c r="O397" s="69">
        <v>2.1538461538461537</v>
      </c>
    </row>
    <row r="398" spans="1:15" s="5" customFormat="1">
      <c r="A398" s="90"/>
      <c r="B398" s="82"/>
      <c r="C398" s="62" t="s">
        <v>84</v>
      </c>
      <c r="D398" s="67">
        <v>41</v>
      </c>
      <c r="E398" s="68">
        <v>21</v>
      </c>
      <c r="F398" s="68">
        <v>20</v>
      </c>
      <c r="G398" s="68">
        <v>16</v>
      </c>
      <c r="H398" s="68">
        <v>9</v>
      </c>
      <c r="I398" s="69">
        <v>16</v>
      </c>
      <c r="J398" s="70">
        <v>3.6315323294951281</v>
      </c>
      <c r="K398" s="68">
        <v>3.4035656401944889</v>
      </c>
      <c r="L398" s="68">
        <v>3.90625</v>
      </c>
      <c r="M398" s="68">
        <v>3.7122969837587005</v>
      </c>
      <c r="N398" s="68">
        <v>2.4064171122994651</v>
      </c>
      <c r="O398" s="69">
        <v>4.9230769230769234</v>
      </c>
    </row>
    <row r="399" spans="1:15" s="5" customFormat="1">
      <c r="A399" s="90"/>
      <c r="B399" s="82"/>
      <c r="C399" s="62" t="s">
        <v>21</v>
      </c>
      <c r="D399" s="67">
        <v>13</v>
      </c>
      <c r="E399" s="68">
        <v>9</v>
      </c>
      <c r="F399" s="68">
        <v>4</v>
      </c>
      <c r="G399" s="68">
        <v>3</v>
      </c>
      <c r="H399" s="68">
        <v>3</v>
      </c>
      <c r="I399" s="69">
        <v>7</v>
      </c>
      <c r="J399" s="70">
        <v>1.1514614703277237</v>
      </c>
      <c r="K399" s="68">
        <v>1.4586709886547813</v>
      </c>
      <c r="L399" s="68">
        <v>0.78125</v>
      </c>
      <c r="M399" s="68">
        <v>0.6960556844547563</v>
      </c>
      <c r="N399" s="68">
        <v>0.80213903743315518</v>
      </c>
      <c r="O399" s="69">
        <v>2.1538461538461537</v>
      </c>
    </row>
    <row r="400" spans="1:15" s="5" customFormat="1" ht="10.5" thickBot="1">
      <c r="A400" s="90"/>
      <c r="B400" s="85"/>
      <c r="C400" s="51" t="s">
        <v>148</v>
      </c>
      <c r="D400" s="52">
        <v>1129</v>
      </c>
      <c r="E400" s="53">
        <v>617</v>
      </c>
      <c r="F400" s="53">
        <v>512</v>
      </c>
      <c r="G400" s="53">
        <v>431</v>
      </c>
      <c r="H400" s="53">
        <v>374</v>
      </c>
      <c r="I400" s="54">
        <v>325</v>
      </c>
      <c r="J400" s="55">
        <f>SUM(J390:J399)</f>
        <v>99.999999999999986</v>
      </c>
      <c r="K400" s="53">
        <f t="shared" ref="K400:O400" si="96">SUM(K390:K399)</f>
        <v>100</v>
      </c>
      <c r="L400" s="53">
        <f t="shared" si="96"/>
        <v>100</v>
      </c>
      <c r="M400" s="53">
        <f t="shared" si="96"/>
        <v>100.00000000000001</v>
      </c>
      <c r="N400" s="53">
        <f t="shared" si="96"/>
        <v>99.999999999999986</v>
      </c>
      <c r="O400" s="54">
        <f t="shared" si="96"/>
        <v>100.00000000000001</v>
      </c>
    </row>
    <row r="401" spans="1:15" s="5" customFormat="1">
      <c r="A401" s="90"/>
      <c r="B401" s="81" t="s">
        <v>152</v>
      </c>
      <c r="C401" s="61" t="s">
        <v>115</v>
      </c>
      <c r="D401" s="63">
        <v>1588</v>
      </c>
      <c r="E401" s="64">
        <v>716</v>
      </c>
      <c r="F401" s="64">
        <v>872</v>
      </c>
      <c r="G401" s="64">
        <v>678</v>
      </c>
      <c r="H401" s="64">
        <v>524</v>
      </c>
      <c r="I401" s="65">
        <v>386</v>
      </c>
      <c r="J401" s="66">
        <v>14.629203132197144</v>
      </c>
      <c r="K401" s="64">
        <v>13.448534936138243</v>
      </c>
      <c r="L401" s="64">
        <v>15.76568432471524</v>
      </c>
      <c r="M401" s="64">
        <v>16.971214017521902</v>
      </c>
      <c r="N401" s="64">
        <v>14.44321940463065</v>
      </c>
      <c r="O401" s="65">
        <v>11.943069306930692</v>
      </c>
    </row>
    <row r="402" spans="1:15" s="5" customFormat="1">
      <c r="A402" s="90"/>
      <c r="B402" s="82"/>
      <c r="C402" s="62" t="s">
        <v>123</v>
      </c>
      <c r="D402" s="67">
        <v>1662</v>
      </c>
      <c r="E402" s="68">
        <v>764</v>
      </c>
      <c r="F402" s="68">
        <v>898</v>
      </c>
      <c r="G402" s="68">
        <v>580</v>
      </c>
      <c r="H402" s="68">
        <v>549</v>
      </c>
      <c r="I402" s="69">
        <v>533</v>
      </c>
      <c r="J402" s="70">
        <v>15.310916628281898</v>
      </c>
      <c r="K402" s="68">
        <v>14.350112697220135</v>
      </c>
      <c r="L402" s="68">
        <v>16.235762068342073</v>
      </c>
      <c r="M402" s="68">
        <v>14.518147684605756</v>
      </c>
      <c r="N402" s="68">
        <v>15.132304299889746</v>
      </c>
      <c r="O402" s="69">
        <v>16.491336633663366</v>
      </c>
    </row>
    <row r="403" spans="1:15" s="5" customFormat="1">
      <c r="A403" s="90"/>
      <c r="B403" s="82"/>
      <c r="C403" s="62" t="s">
        <v>117</v>
      </c>
      <c r="D403" s="67">
        <v>1657</v>
      </c>
      <c r="E403" s="68">
        <v>853</v>
      </c>
      <c r="F403" s="68">
        <v>804</v>
      </c>
      <c r="G403" s="68">
        <v>595</v>
      </c>
      <c r="H403" s="68">
        <v>567</v>
      </c>
      <c r="I403" s="69">
        <v>495</v>
      </c>
      <c r="J403" s="70">
        <v>15.264854905573468</v>
      </c>
      <c r="K403" s="68">
        <v>16.021788129226145</v>
      </c>
      <c r="L403" s="68">
        <v>14.536250225998915</v>
      </c>
      <c r="M403" s="68">
        <v>14.893617021276595</v>
      </c>
      <c r="N403" s="68">
        <v>15.628445424476295</v>
      </c>
      <c r="O403" s="69">
        <v>15.315594059405941</v>
      </c>
    </row>
    <row r="404" spans="1:15" s="5" customFormat="1">
      <c r="A404" s="90"/>
      <c r="B404" s="82"/>
      <c r="C404" s="62" t="s">
        <v>118</v>
      </c>
      <c r="D404" s="67">
        <v>1165</v>
      </c>
      <c r="E404" s="68">
        <v>616</v>
      </c>
      <c r="F404" s="68">
        <v>549</v>
      </c>
      <c r="G404" s="68">
        <v>370</v>
      </c>
      <c r="H404" s="68">
        <v>426</v>
      </c>
      <c r="I404" s="69">
        <v>369</v>
      </c>
      <c r="J404" s="70">
        <v>10.732381391064026</v>
      </c>
      <c r="K404" s="68">
        <v>11.570247933884298</v>
      </c>
      <c r="L404" s="68">
        <v>9.9258723558126931</v>
      </c>
      <c r="M404" s="68">
        <v>9.2615769712140175</v>
      </c>
      <c r="N404" s="68">
        <v>11.742006615214995</v>
      </c>
      <c r="O404" s="69">
        <v>11.417079207920793</v>
      </c>
    </row>
    <row r="405" spans="1:15" s="5" customFormat="1">
      <c r="A405" s="90"/>
      <c r="B405" s="82"/>
      <c r="C405" s="62" t="s">
        <v>119</v>
      </c>
      <c r="D405" s="67">
        <v>522</v>
      </c>
      <c r="E405" s="68">
        <v>276</v>
      </c>
      <c r="F405" s="68">
        <v>246</v>
      </c>
      <c r="G405" s="68">
        <v>197</v>
      </c>
      <c r="H405" s="68">
        <v>168</v>
      </c>
      <c r="I405" s="69">
        <v>157</v>
      </c>
      <c r="J405" s="70">
        <v>4.8088438507600184</v>
      </c>
      <c r="K405" s="68">
        <v>5.1840721262208866</v>
      </c>
      <c r="L405" s="68">
        <v>4.4476586512384735</v>
      </c>
      <c r="M405" s="68">
        <v>4.9311639549436803</v>
      </c>
      <c r="N405" s="68">
        <v>4.6306504961411248</v>
      </c>
      <c r="O405" s="69">
        <v>4.8576732673267324</v>
      </c>
    </row>
    <row r="406" spans="1:15" s="5" customFormat="1">
      <c r="A406" s="90"/>
      <c r="B406" s="82"/>
      <c r="C406" s="62" t="s">
        <v>120</v>
      </c>
      <c r="D406" s="67">
        <v>2351</v>
      </c>
      <c r="E406" s="68">
        <v>1165</v>
      </c>
      <c r="F406" s="68">
        <v>1186</v>
      </c>
      <c r="G406" s="68">
        <v>883</v>
      </c>
      <c r="H406" s="68">
        <v>771</v>
      </c>
      <c r="I406" s="69">
        <v>697</v>
      </c>
      <c r="J406" s="70">
        <v>21.658222017503455</v>
      </c>
      <c r="K406" s="68">
        <v>21.882043576258454</v>
      </c>
      <c r="L406" s="68">
        <v>21.44277707467004</v>
      </c>
      <c r="M406" s="68">
        <v>22.102628285356694</v>
      </c>
      <c r="N406" s="68">
        <v>21.25137816979052</v>
      </c>
      <c r="O406" s="69">
        <v>21.565594059405939</v>
      </c>
    </row>
    <row r="407" spans="1:15" s="5" customFormat="1">
      <c r="A407" s="90"/>
      <c r="B407" s="82"/>
      <c r="C407" s="62" t="s">
        <v>121</v>
      </c>
      <c r="D407" s="67">
        <v>1075</v>
      </c>
      <c r="E407" s="68">
        <v>528</v>
      </c>
      <c r="F407" s="68">
        <v>547</v>
      </c>
      <c r="G407" s="68">
        <v>383</v>
      </c>
      <c r="H407" s="68">
        <v>350</v>
      </c>
      <c r="I407" s="69">
        <v>342</v>
      </c>
      <c r="J407" s="70">
        <v>9.9032703823122983</v>
      </c>
      <c r="K407" s="68">
        <v>9.9173553719008272</v>
      </c>
      <c r="L407" s="68">
        <v>9.8897125293798585</v>
      </c>
      <c r="M407" s="68">
        <v>9.5869837296620783</v>
      </c>
      <c r="N407" s="68">
        <v>9.6471885336273431</v>
      </c>
      <c r="O407" s="69">
        <v>10.581683168316831</v>
      </c>
    </row>
    <row r="408" spans="1:15" s="5" customFormat="1">
      <c r="A408" s="90"/>
      <c r="B408" s="82"/>
      <c r="C408" s="62" t="s">
        <v>122</v>
      </c>
      <c r="D408" s="67">
        <v>348</v>
      </c>
      <c r="E408" s="68">
        <v>179</v>
      </c>
      <c r="F408" s="68">
        <v>169</v>
      </c>
      <c r="G408" s="68">
        <v>153</v>
      </c>
      <c r="H408" s="68">
        <v>110</v>
      </c>
      <c r="I408" s="69">
        <v>85</v>
      </c>
      <c r="J408" s="70">
        <v>3.2058959005066794</v>
      </c>
      <c r="K408" s="68">
        <v>3.3621337340345607</v>
      </c>
      <c r="L408" s="68">
        <v>3.0555053335743985</v>
      </c>
      <c r="M408" s="68">
        <v>3.8297872340425529</v>
      </c>
      <c r="N408" s="68">
        <v>3.0319735391400222</v>
      </c>
      <c r="O408" s="69">
        <v>2.629950495049505</v>
      </c>
    </row>
    <row r="409" spans="1:15" s="5" customFormat="1">
      <c r="A409" s="90"/>
      <c r="B409" s="82"/>
      <c r="C409" s="62" t="s">
        <v>84</v>
      </c>
      <c r="D409" s="67">
        <v>377</v>
      </c>
      <c r="E409" s="68">
        <v>174</v>
      </c>
      <c r="F409" s="68">
        <v>203</v>
      </c>
      <c r="G409" s="68">
        <v>113</v>
      </c>
      <c r="H409" s="68">
        <v>129</v>
      </c>
      <c r="I409" s="69">
        <v>135</v>
      </c>
      <c r="J409" s="70">
        <v>3.4730538922155691</v>
      </c>
      <c r="K409" s="68">
        <v>3.268219383921863</v>
      </c>
      <c r="L409" s="68">
        <v>3.670222382932562</v>
      </c>
      <c r="M409" s="68">
        <v>2.8285356695869837</v>
      </c>
      <c r="N409" s="68">
        <v>3.5556780595369348</v>
      </c>
      <c r="O409" s="69">
        <v>4.1769801980198018</v>
      </c>
    </row>
    <row r="410" spans="1:15" s="5" customFormat="1">
      <c r="A410" s="90"/>
      <c r="B410" s="82"/>
      <c r="C410" s="62" t="s">
        <v>21</v>
      </c>
      <c r="D410" s="67">
        <v>110</v>
      </c>
      <c r="E410" s="68">
        <v>53</v>
      </c>
      <c r="F410" s="68">
        <v>57</v>
      </c>
      <c r="G410" s="68">
        <v>43</v>
      </c>
      <c r="H410" s="68">
        <v>34</v>
      </c>
      <c r="I410" s="69">
        <v>33</v>
      </c>
      <c r="J410" s="70">
        <v>1.0133578995854444</v>
      </c>
      <c r="K410" s="68">
        <v>0.99549211119459058</v>
      </c>
      <c r="L410" s="68">
        <v>1.0305550533357439</v>
      </c>
      <c r="M410" s="68">
        <v>1.0763454317897372</v>
      </c>
      <c r="N410" s="68">
        <v>0.9371554575523704</v>
      </c>
      <c r="O410" s="69">
        <v>1.0210396039603962</v>
      </c>
    </row>
    <row r="411" spans="1:15" s="5" customFormat="1" ht="10.5" thickBot="1">
      <c r="A411" s="91"/>
      <c r="B411" s="83"/>
      <c r="C411" s="24" t="s">
        <v>148</v>
      </c>
      <c r="D411" s="25">
        <v>10855</v>
      </c>
      <c r="E411" s="26">
        <v>5324</v>
      </c>
      <c r="F411" s="26">
        <v>5531</v>
      </c>
      <c r="G411" s="26">
        <v>3995</v>
      </c>
      <c r="H411" s="26">
        <v>3628</v>
      </c>
      <c r="I411" s="27">
        <v>3232</v>
      </c>
      <c r="J411" s="28">
        <f>SUM(J401:J410)</f>
        <v>100</v>
      </c>
      <c r="K411" s="26">
        <f t="shared" ref="K411:O411" si="97">SUM(K401:K410)</f>
        <v>100</v>
      </c>
      <c r="L411" s="26">
        <f t="shared" si="97"/>
        <v>100.00000000000001</v>
      </c>
      <c r="M411" s="26">
        <f t="shared" si="97"/>
        <v>100</v>
      </c>
      <c r="N411" s="26">
        <f t="shared" si="97"/>
        <v>100</v>
      </c>
      <c r="O411" s="27">
        <f t="shared" si="97"/>
        <v>99.999999999999986</v>
      </c>
    </row>
    <row r="412" spans="1:15" s="5" customFormat="1">
      <c r="A412" s="86" t="s">
        <v>203</v>
      </c>
      <c r="B412" s="81" t="s">
        <v>147</v>
      </c>
      <c r="C412" s="61" t="s">
        <v>124</v>
      </c>
      <c r="D412" s="63">
        <v>132</v>
      </c>
      <c r="E412" s="64">
        <v>74</v>
      </c>
      <c r="F412" s="64">
        <v>58</v>
      </c>
      <c r="G412" s="64">
        <v>51</v>
      </c>
      <c r="H412" s="64">
        <v>49</v>
      </c>
      <c r="I412" s="65">
        <v>32</v>
      </c>
      <c r="J412" s="66">
        <v>11.17696867061812</v>
      </c>
      <c r="K412" s="64">
        <v>11.526479750778815</v>
      </c>
      <c r="L412" s="64">
        <v>10.760667903525047</v>
      </c>
      <c r="M412" s="64">
        <v>11.283185840707963</v>
      </c>
      <c r="N412" s="64">
        <v>12.760416666666666</v>
      </c>
      <c r="O412" s="65">
        <v>9.27536231884058</v>
      </c>
    </row>
    <row r="413" spans="1:15" s="5" customFormat="1">
      <c r="A413" s="87"/>
      <c r="B413" s="82"/>
      <c r="C413" s="62" t="s">
        <v>125</v>
      </c>
      <c r="D413" s="67">
        <v>163</v>
      </c>
      <c r="E413" s="68">
        <v>98</v>
      </c>
      <c r="F413" s="68">
        <v>65</v>
      </c>
      <c r="G413" s="68">
        <v>57</v>
      </c>
      <c r="H413" s="68">
        <v>57</v>
      </c>
      <c r="I413" s="69">
        <v>49</v>
      </c>
      <c r="J413" s="70">
        <v>13.801862828111769</v>
      </c>
      <c r="K413" s="68">
        <v>15.264797507788161</v>
      </c>
      <c r="L413" s="68">
        <v>12.059369202226346</v>
      </c>
      <c r="M413" s="68">
        <v>12.610619469026549</v>
      </c>
      <c r="N413" s="68">
        <v>14.84375</v>
      </c>
      <c r="O413" s="69">
        <v>14.202898550724639</v>
      </c>
    </row>
    <row r="414" spans="1:15" s="5" customFormat="1">
      <c r="A414" s="87"/>
      <c r="B414" s="82"/>
      <c r="C414" s="62" t="s">
        <v>126</v>
      </c>
      <c r="D414" s="67">
        <v>418</v>
      </c>
      <c r="E414" s="68">
        <v>206</v>
      </c>
      <c r="F414" s="68">
        <v>212</v>
      </c>
      <c r="G414" s="68">
        <v>163</v>
      </c>
      <c r="H414" s="68">
        <v>133</v>
      </c>
      <c r="I414" s="69">
        <v>122</v>
      </c>
      <c r="J414" s="70">
        <v>35.39373412362405</v>
      </c>
      <c r="K414" s="68">
        <v>32.087227414330215</v>
      </c>
      <c r="L414" s="68">
        <v>39.332096474953616</v>
      </c>
      <c r="M414" s="68">
        <v>36.061946902654867</v>
      </c>
      <c r="N414" s="68">
        <v>34.635416666666671</v>
      </c>
      <c r="O414" s="69">
        <v>35.362318840579711</v>
      </c>
    </row>
    <row r="415" spans="1:15" s="5" customFormat="1">
      <c r="A415" s="87"/>
      <c r="B415" s="82"/>
      <c r="C415" s="62" t="s">
        <v>127</v>
      </c>
      <c r="D415" s="67">
        <v>229</v>
      </c>
      <c r="E415" s="68">
        <v>123</v>
      </c>
      <c r="F415" s="68">
        <v>106</v>
      </c>
      <c r="G415" s="68">
        <v>85</v>
      </c>
      <c r="H415" s="68">
        <v>72</v>
      </c>
      <c r="I415" s="69">
        <v>72</v>
      </c>
      <c r="J415" s="70">
        <v>19.390347163420827</v>
      </c>
      <c r="K415" s="68">
        <v>19.158878504672895</v>
      </c>
      <c r="L415" s="68">
        <v>19.666048237476808</v>
      </c>
      <c r="M415" s="68">
        <v>18.805309734513273</v>
      </c>
      <c r="N415" s="68">
        <v>18.75</v>
      </c>
      <c r="O415" s="69">
        <v>20.869565217391305</v>
      </c>
    </row>
    <row r="416" spans="1:15" s="5" customFormat="1">
      <c r="A416" s="87"/>
      <c r="B416" s="82"/>
      <c r="C416" s="62" t="s">
        <v>128</v>
      </c>
      <c r="D416" s="67">
        <v>19</v>
      </c>
      <c r="E416" s="68">
        <v>17</v>
      </c>
      <c r="F416" s="68">
        <v>2</v>
      </c>
      <c r="G416" s="68">
        <v>8</v>
      </c>
      <c r="H416" s="68">
        <v>4</v>
      </c>
      <c r="I416" s="69">
        <v>7</v>
      </c>
      <c r="J416" s="70">
        <v>1.6088060965283657</v>
      </c>
      <c r="K416" s="68">
        <v>2.64797507788162</v>
      </c>
      <c r="L416" s="68">
        <v>0.3710575139146568</v>
      </c>
      <c r="M416" s="68">
        <v>1.7699115044247788</v>
      </c>
      <c r="N416" s="68">
        <v>1.0416666666666665</v>
      </c>
      <c r="O416" s="69">
        <v>2.0289855072463765</v>
      </c>
    </row>
    <row r="417" spans="1:15" s="5" customFormat="1">
      <c r="A417" s="87"/>
      <c r="B417" s="82"/>
      <c r="C417" s="62" t="s">
        <v>129</v>
      </c>
      <c r="D417" s="67">
        <v>22</v>
      </c>
      <c r="E417" s="68">
        <v>14</v>
      </c>
      <c r="F417" s="68">
        <v>8</v>
      </c>
      <c r="G417" s="68">
        <v>10</v>
      </c>
      <c r="H417" s="68">
        <v>6</v>
      </c>
      <c r="I417" s="69">
        <v>6</v>
      </c>
      <c r="J417" s="70">
        <v>1.8628281117696865</v>
      </c>
      <c r="K417" s="68">
        <v>2.1806853582554515</v>
      </c>
      <c r="L417" s="68">
        <v>1.4842300556586272</v>
      </c>
      <c r="M417" s="68">
        <v>2.2123893805309733</v>
      </c>
      <c r="N417" s="68">
        <v>1.5625</v>
      </c>
      <c r="O417" s="69">
        <v>1.7391304347826086</v>
      </c>
    </row>
    <row r="418" spans="1:15" s="5" customFormat="1">
      <c r="A418" s="87"/>
      <c r="B418" s="82"/>
      <c r="C418" s="62" t="s">
        <v>130</v>
      </c>
      <c r="D418" s="67">
        <v>70</v>
      </c>
      <c r="E418" s="68">
        <v>37</v>
      </c>
      <c r="F418" s="68">
        <v>33</v>
      </c>
      <c r="G418" s="68">
        <v>32</v>
      </c>
      <c r="H418" s="68">
        <v>17</v>
      </c>
      <c r="I418" s="69">
        <v>21</v>
      </c>
      <c r="J418" s="70">
        <v>5.9271803556308216</v>
      </c>
      <c r="K418" s="68">
        <v>5.7632398753894076</v>
      </c>
      <c r="L418" s="68">
        <v>6.1224489795918364</v>
      </c>
      <c r="M418" s="68">
        <v>7.0796460176991154</v>
      </c>
      <c r="N418" s="68">
        <v>4.4270833333333339</v>
      </c>
      <c r="O418" s="69">
        <v>6.0869565217391308</v>
      </c>
    </row>
    <row r="419" spans="1:15" s="5" customFormat="1">
      <c r="A419" s="87"/>
      <c r="B419" s="82"/>
      <c r="C419" s="62" t="s">
        <v>131</v>
      </c>
      <c r="D419" s="67">
        <v>80</v>
      </c>
      <c r="E419" s="68">
        <v>47</v>
      </c>
      <c r="F419" s="68">
        <v>33</v>
      </c>
      <c r="G419" s="68">
        <v>26</v>
      </c>
      <c r="H419" s="68">
        <v>28</v>
      </c>
      <c r="I419" s="69">
        <v>26</v>
      </c>
      <c r="J419" s="70">
        <v>6.7739204064352245</v>
      </c>
      <c r="K419" s="68">
        <v>7.3208722741433014</v>
      </c>
      <c r="L419" s="68">
        <v>6.1224489795918364</v>
      </c>
      <c r="M419" s="68">
        <v>5.7522123893805306</v>
      </c>
      <c r="N419" s="68">
        <v>7.291666666666667</v>
      </c>
      <c r="O419" s="69">
        <v>7.5362318840579716</v>
      </c>
    </row>
    <row r="420" spans="1:15" s="5" customFormat="1">
      <c r="A420" s="87"/>
      <c r="B420" s="82"/>
      <c r="C420" s="62" t="s">
        <v>21</v>
      </c>
      <c r="D420" s="67">
        <v>48</v>
      </c>
      <c r="E420" s="68">
        <v>26</v>
      </c>
      <c r="F420" s="68">
        <v>22</v>
      </c>
      <c r="G420" s="68">
        <v>20</v>
      </c>
      <c r="H420" s="68">
        <v>18</v>
      </c>
      <c r="I420" s="69">
        <v>10</v>
      </c>
      <c r="J420" s="70">
        <v>4.0643522438611344</v>
      </c>
      <c r="K420" s="68">
        <v>4.0498442367601246</v>
      </c>
      <c r="L420" s="68">
        <v>4.0816326530612246</v>
      </c>
      <c r="M420" s="68">
        <v>4.4247787610619467</v>
      </c>
      <c r="N420" s="68">
        <v>4.6875</v>
      </c>
      <c r="O420" s="69">
        <v>2.8985507246376812</v>
      </c>
    </row>
    <row r="421" spans="1:15" s="5" customFormat="1" ht="10.5" thickBot="1">
      <c r="A421" s="87"/>
      <c r="B421" s="85"/>
      <c r="C421" s="51" t="s">
        <v>148</v>
      </c>
      <c r="D421" s="52">
        <v>1181</v>
      </c>
      <c r="E421" s="53">
        <v>642</v>
      </c>
      <c r="F421" s="53">
        <v>539</v>
      </c>
      <c r="G421" s="53">
        <v>452</v>
      </c>
      <c r="H421" s="53">
        <v>384</v>
      </c>
      <c r="I421" s="54">
        <v>345</v>
      </c>
      <c r="J421" s="55">
        <f>SUM(J412:J420)</f>
        <v>100.00000000000001</v>
      </c>
      <c r="K421" s="53">
        <f t="shared" ref="K421:O421" si="98">SUM(K412:K420)</f>
        <v>99.999999999999986</v>
      </c>
      <c r="L421" s="53">
        <f t="shared" si="98"/>
        <v>99.999999999999986</v>
      </c>
      <c r="M421" s="53">
        <f t="shared" si="98"/>
        <v>100.00000000000001</v>
      </c>
      <c r="N421" s="53">
        <f t="shared" si="98"/>
        <v>100.00000000000001</v>
      </c>
      <c r="O421" s="54">
        <f t="shared" si="98"/>
        <v>100</v>
      </c>
    </row>
    <row r="422" spans="1:15" s="5" customFormat="1">
      <c r="A422" s="87"/>
      <c r="B422" s="81" t="s">
        <v>152</v>
      </c>
      <c r="C422" s="61" t="s">
        <v>124</v>
      </c>
      <c r="D422" s="63">
        <v>917</v>
      </c>
      <c r="E422" s="64">
        <v>473</v>
      </c>
      <c r="F422" s="64">
        <v>444</v>
      </c>
      <c r="G422" s="64">
        <v>385</v>
      </c>
      <c r="H422" s="64">
        <v>309</v>
      </c>
      <c r="I422" s="65">
        <v>223</v>
      </c>
      <c r="J422" s="66">
        <v>8.0778717406624381</v>
      </c>
      <c r="K422" s="64">
        <v>8.5255948089401574</v>
      </c>
      <c r="L422" s="64">
        <v>7.6498966230186083</v>
      </c>
      <c r="M422" s="64">
        <v>9.2995169082125599</v>
      </c>
      <c r="N422" s="64">
        <v>8.174603174603174</v>
      </c>
      <c r="O422" s="65">
        <v>6.4976689976689981</v>
      </c>
    </row>
    <row r="423" spans="1:15" s="5" customFormat="1">
      <c r="A423" s="87"/>
      <c r="B423" s="82"/>
      <c r="C423" s="62" t="s">
        <v>125</v>
      </c>
      <c r="D423" s="67">
        <v>1132</v>
      </c>
      <c r="E423" s="68">
        <v>548</v>
      </c>
      <c r="F423" s="68">
        <v>584</v>
      </c>
      <c r="G423" s="68">
        <v>433</v>
      </c>
      <c r="H423" s="68">
        <v>359</v>
      </c>
      <c r="I423" s="69">
        <v>340</v>
      </c>
      <c r="J423" s="70">
        <v>9.9718111346018325</v>
      </c>
      <c r="K423" s="68">
        <v>9.877433309300649</v>
      </c>
      <c r="L423" s="68">
        <v>10.062026188835286</v>
      </c>
      <c r="M423" s="68">
        <v>10.458937198067634</v>
      </c>
      <c r="N423" s="68">
        <v>9.4973544973544968</v>
      </c>
      <c r="O423" s="69">
        <v>9.9067599067599073</v>
      </c>
    </row>
    <row r="424" spans="1:15" s="5" customFormat="1">
      <c r="A424" s="87"/>
      <c r="B424" s="82"/>
      <c r="C424" s="62" t="s">
        <v>132</v>
      </c>
      <c r="D424" s="67">
        <v>5054</v>
      </c>
      <c r="E424" s="68">
        <v>2370</v>
      </c>
      <c r="F424" s="68">
        <v>2684</v>
      </c>
      <c r="G424" s="68">
        <v>1787</v>
      </c>
      <c r="H424" s="68">
        <v>1712</v>
      </c>
      <c r="I424" s="69">
        <v>1555</v>
      </c>
      <c r="J424" s="70">
        <v>44.52078928823115</v>
      </c>
      <c r="K424" s="68">
        <v>42.718096611391495</v>
      </c>
      <c r="L424" s="68">
        <v>46.243969676085456</v>
      </c>
      <c r="M424" s="68">
        <v>43.164251207729471</v>
      </c>
      <c r="N424" s="68">
        <v>45.291005291005291</v>
      </c>
      <c r="O424" s="69">
        <v>45.308857808857809</v>
      </c>
    </row>
    <row r="425" spans="1:15" s="5" customFormat="1">
      <c r="A425" s="87"/>
      <c r="B425" s="82"/>
      <c r="C425" s="62" t="s">
        <v>127</v>
      </c>
      <c r="D425" s="67">
        <v>1888</v>
      </c>
      <c r="E425" s="68">
        <v>1008</v>
      </c>
      <c r="F425" s="68">
        <v>880</v>
      </c>
      <c r="G425" s="68">
        <v>682</v>
      </c>
      <c r="H425" s="68">
        <v>616</v>
      </c>
      <c r="I425" s="69">
        <v>590</v>
      </c>
      <c r="J425" s="70">
        <v>16.631430584918956</v>
      </c>
      <c r="K425" s="68">
        <v>18.168709444844989</v>
      </c>
      <c r="L425" s="68">
        <v>15.161957270847692</v>
      </c>
      <c r="M425" s="68">
        <v>16.473429951690822</v>
      </c>
      <c r="N425" s="68">
        <v>16.296296296296298</v>
      </c>
      <c r="O425" s="69">
        <v>17.191142191142191</v>
      </c>
    </row>
    <row r="426" spans="1:15" s="5" customFormat="1">
      <c r="A426" s="87"/>
      <c r="B426" s="82"/>
      <c r="C426" s="62" t="s">
        <v>128</v>
      </c>
      <c r="D426" s="67">
        <v>202</v>
      </c>
      <c r="E426" s="68">
        <v>121</v>
      </c>
      <c r="F426" s="68">
        <v>81</v>
      </c>
      <c r="G426" s="68">
        <v>68</v>
      </c>
      <c r="H426" s="68">
        <v>63</v>
      </c>
      <c r="I426" s="69">
        <v>71</v>
      </c>
      <c r="J426" s="70">
        <v>1.7794221282593374</v>
      </c>
      <c r="K426" s="68">
        <v>2.1809661139149243</v>
      </c>
      <c r="L426" s="68">
        <v>1.3955892487939352</v>
      </c>
      <c r="M426" s="68">
        <v>1.6425120772946862</v>
      </c>
      <c r="N426" s="68">
        <v>1.6666666666666667</v>
      </c>
      <c r="O426" s="69">
        <v>2.0687645687645686</v>
      </c>
    </row>
    <row r="427" spans="1:15" s="5" customFormat="1">
      <c r="A427" s="87"/>
      <c r="B427" s="82"/>
      <c r="C427" s="62" t="s">
        <v>129</v>
      </c>
      <c r="D427" s="67">
        <v>117</v>
      </c>
      <c r="E427" s="68">
        <v>64</v>
      </c>
      <c r="F427" s="68">
        <v>53</v>
      </c>
      <c r="G427" s="68">
        <v>51</v>
      </c>
      <c r="H427" s="68">
        <v>35</v>
      </c>
      <c r="I427" s="69">
        <v>31</v>
      </c>
      <c r="J427" s="70">
        <v>1.0306553911205074</v>
      </c>
      <c r="K427" s="68">
        <v>1.1535688536409516</v>
      </c>
      <c r="L427" s="68">
        <v>0.91316333563059948</v>
      </c>
      <c r="M427" s="68">
        <v>1.2318840579710146</v>
      </c>
      <c r="N427" s="68">
        <v>0.92592592592592582</v>
      </c>
      <c r="O427" s="69">
        <v>0.90326340326340326</v>
      </c>
    </row>
    <row r="428" spans="1:15" s="5" customFormat="1">
      <c r="A428" s="87"/>
      <c r="B428" s="82"/>
      <c r="C428" s="62" t="s">
        <v>130</v>
      </c>
      <c r="D428" s="67">
        <v>775</v>
      </c>
      <c r="E428" s="68">
        <v>368</v>
      </c>
      <c r="F428" s="68">
        <v>407</v>
      </c>
      <c r="G428" s="68">
        <v>283</v>
      </c>
      <c r="H428" s="68">
        <v>260</v>
      </c>
      <c r="I428" s="69">
        <v>232</v>
      </c>
      <c r="J428" s="70">
        <v>6.8269908386187463</v>
      </c>
      <c r="K428" s="68">
        <v>6.6330209084354719</v>
      </c>
      <c r="L428" s="68">
        <v>7.0124052377670569</v>
      </c>
      <c r="M428" s="68">
        <v>6.8357487922705307</v>
      </c>
      <c r="N428" s="68">
        <v>6.8783068783068781</v>
      </c>
      <c r="O428" s="69">
        <v>6.7599067599067597</v>
      </c>
    </row>
    <row r="429" spans="1:15" s="5" customFormat="1">
      <c r="A429" s="87"/>
      <c r="B429" s="82"/>
      <c r="C429" s="62" t="s">
        <v>131</v>
      </c>
      <c r="D429" s="67">
        <v>783</v>
      </c>
      <c r="E429" s="68">
        <v>357</v>
      </c>
      <c r="F429" s="68">
        <v>426</v>
      </c>
      <c r="G429" s="68">
        <v>286</v>
      </c>
      <c r="H429" s="68">
        <v>262</v>
      </c>
      <c r="I429" s="69">
        <v>235</v>
      </c>
      <c r="J429" s="70">
        <v>6.897463002114165</v>
      </c>
      <c r="K429" s="68">
        <v>6.4347512617159337</v>
      </c>
      <c r="L429" s="68">
        <v>7.3397656788421779</v>
      </c>
      <c r="M429" s="68">
        <v>6.908212560386473</v>
      </c>
      <c r="N429" s="68">
        <v>6.9312169312169312</v>
      </c>
      <c r="O429" s="69">
        <v>6.8473193473193472</v>
      </c>
    </row>
    <row r="430" spans="1:15" s="5" customFormat="1">
      <c r="A430" s="87"/>
      <c r="B430" s="82"/>
      <c r="C430" s="62" t="s">
        <v>21</v>
      </c>
      <c r="D430" s="67">
        <v>484</v>
      </c>
      <c r="E430" s="68">
        <v>239</v>
      </c>
      <c r="F430" s="68">
        <v>245</v>
      </c>
      <c r="G430" s="68">
        <v>165</v>
      </c>
      <c r="H430" s="68">
        <v>164</v>
      </c>
      <c r="I430" s="69">
        <v>155</v>
      </c>
      <c r="J430" s="70">
        <v>4.2635658914728678</v>
      </c>
      <c r="K430" s="68">
        <v>4.307858687815429</v>
      </c>
      <c r="L430" s="68">
        <v>4.221226740179187</v>
      </c>
      <c r="M430" s="68">
        <v>3.9855072463768111</v>
      </c>
      <c r="N430" s="68">
        <v>4.3386243386243386</v>
      </c>
      <c r="O430" s="69">
        <v>4.5163170163170161</v>
      </c>
    </row>
    <row r="431" spans="1:15" s="5" customFormat="1" ht="10.5" thickBot="1">
      <c r="A431" s="88"/>
      <c r="B431" s="83"/>
      <c r="C431" s="24" t="s">
        <v>148</v>
      </c>
      <c r="D431" s="25">
        <v>11352</v>
      </c>
      <c r="E431" s="26">
        <v>5548</v>
      </c>
      <c r="F431" s="26">
        <v>5804</v>
      </c>
      <c r="G431" s="26">
        <v>4140</v>
      </c>
      <c r="H431" s="26">
        <v>3780</v>
      </c>
      <c r="I431" s="27">
        <v>3432</v>
      </c>
      <c r="J431" s="28">
        <f>SUM(J422:J430)</f>
        <v>100</v>
      </c>
      <c r="K431" s="26">
        <f t="shared" ref="K431:O431" si="99">SUM(K422:K430)</f>
        <v>99.999999999999986</v>
      </c>
      <c r="L431" s="26">
        <f t="shared" si="99"/>
        <v>100.00000000000001</v>
      </c>
      <c r="M431" s="26">
        <f t="shared" si="99"/>
        <v>100</v>
      </c>
      <c r="N431" s="26">
        <f t="shared" si="99"/>
        <v>100.00000000000001</v>
      </c>
      <c r="O431" s="27">
        <f t="shared" si="99"/>
        <v>99.999999999999986</v>
      </c>
    </row>
    <row r="432" spans="1:15" s="5" customFormat="1">
      <c r="A432" s="89" t="s">
        <v>204</v>
      </c>
      <c r="B432" s="81" t="s">
        <v>147</v>
      </c>
      <c r="C432" s="61" t="s">
        <v>124</v>
      </c>
      <c r="D432" s="63">
        <v>154</v>
      </c>
      <c r="E432" s="64">
        <v>82</v>
      </c>
      <c r="F432" s="64">
        <v>72</v>
      </c>
      <c r="G432" s="64">
        <v>67</v>
      </c>
      <c r="H432" s="64">
        <v>52</v>
      </c>
      <c r="I432" s="65">
        <v>35</v>
      </c>
      <c r="J432" s="66">
        <v>13.039796782387809</v>
      </c>
      <c r="K432" s="64">
        <v>12.772585669781931</v>
      </c>
      <c r="L432" s="64">
        <v>13.358070500927644</v>
      </c>
      <c r="M432" s="64">
        <v>14.823008849557523</v>
      </c>
      <c r="N432" s="64">
        <v>13.541666666666666</v>
      </c>
      <c r="O432" s="65">
        <v>10.144927536231885</v>
      </c>
    </row>
    <row r="433" spans="1:15" s="5" customFormat="1">
      <c r="A433" s="90"/>
      <c r="B433" s="82"/>
      <c r="C433" s="62" t="s">
        <v>125</v>
      </c>
      <c r="D433" s="67">
        <v>190</v>
      </c>
      <c r="E433" s="68">
        <v>88</v>
      </c>
      <c r="F433" s="68">
        <v>102</v>
      </c>
      <c r="G433" s="68">
        <v>67</v>
      </c>
      <c r="H433" s="68">
        <v>73</v>
      </c>
      <c r="I433" s="69">
        <v>50</v>
      </c>
      <c r="J433" s="70">
        <v>16.088060965283656</v>
      </c>
      <c r="K433" s="68">
        <v>13.707165109034266</v>
      </c>
      <c r="L433" s="68">
        <v>18.923933209647494</v>
      </c>
      <c r="M433" s="68">
        <v>14.823008849557523</v>
      </c>
      <c r="N433" s="68">
        <v>19.010416666666664</v>
      </c>
      <c r="O433" s="69">
        <v>14.492753623188406</v>
      </c>
    </row>
    <row r="434" spans="1:15" s="5" customFormat="1">
      <c r="A434" s="90"/>
      <c r="B434" s="82"/>
      <c r="C434" s="62" t="s">
        <v>132</v>
      </c>
      <c r="D434" s="67">
        <v>270</v>
      </c>
      <c r="E434" s="68">
        <v>152</v>
      </c>
      <c r="F434" s="68">
        <v>118</v>
      </c>
      <c r="G434" s="68">
        <v>101</v>
      </c>
      <c r="H434" s="68">
        <v>95</v>
      </c>
      <c r="I434" s="69">
        <v>74</v>
      </c>
      <c r="J434" s="70">
        <v>22.86198137171888</v>
      </c>
      <c r="K434" s="68">
        <v>23.676012461059191</v>
      </c>
      <c r="L434" s="68">
        <v>21.89239332096475</v>
      </c>
      <c r="M434" s="68">
        <v>22.345132743362832</v>
      </c>
      <c r="N434" s="68">
        <v>24.739583333333336</v>
      </c>
      <c r="O434" s="69">
        <v>21.44927536231884</v>
      </c>
    </row>
    <row r="435" spans="1:15" s="5" customFormat="1">
      <c r="A435" s="90"/>
      <c r="B435" s="82"/>
      <c r="C435" s="62" t="s">
        <v>127</v>
      </c>
      <c r="D435" s="67">
        <v>230</v>
      </c>
      <c r="E435" s="68">
        <v>134</v>
      </c>
      <c r="F435" s="68">
        <v>96</v>
      </c>
      <c r="G435" s="68">
        <v>89</v>
      </c>
      <c r="H435" s="68">
        <v>67</v>
      </c>
      <c r="I435" s="69">
        <v>74</v>
      </c>
      <c r="J435" s="70">
        <v>19.475021168501268</v>
      </c>
      <c r="K435" s="68">
        <v>20.872274143302182</v>
      </c>
      <c r="L435" s="68">
        <v>17.810760667903523</v>
      </c>
      <c r="M435" s="68">
        <v>19.690265486725664</v>
      </c>
      <c r="N435" s="68">
        <v>17.447916666666664</v>
      </c>
      <c r="O435" s="69">
        <v>21.44927536231884</v>
      </c>
    </row>
    <row r="436" spans="1:15" s="5" customFormat="1">
      <c r="A436" s="90"/>
      <c r="B436" s="82"/>
      <c r="C436" s="62" t="s">
        <v>128</v>
      </c>
      <c r="D436" s="67">
        <v>63</v>
      </c>
      <c r="E436" s="68">
        <v>39</v>
      </c>
      <c r="F436" s="68">
        <v>24</v>
      </c>
      <c r="G436" s="68">
        <v>23</v>
      </c>
      <c r="H436" s="68">
        <v>19</v>
      </c>
      <c r="I436" s="69">
        <v>21</v>
      </c>
      <c r="J436" s="70">
        <v>5.3344623200677388</v>
      </c>
      <c r="K436" s="68">
        <v>6.0747663551401869</v>
      </c>
      <c r="L436" s="68">
        <v>4.4526901669758807</v>
      </c>
      <c r="M436" s="68">
        <v>5.0884955752212395</v>
      </c>
      <c r="N436" s="68">
        <v>4.9479166666666661</v>
      </c>
      <c r="O436" s="69">
        <v>6.0869565217391308</v>
      </c>
    </row>
    <row r="437" spans="1:15" s="5" customFormat="1">
      <c r="A437" s="90"/>
      <c r="B437" s="82"/>
      <c r="C437" s="62" t="s">
        <v>129</v>
      </c>
      <c r="D437" s="67">
        <v>28</v>
      </c>
      <c r="E437" s="68">
        <v>14</v>
      </c>
      <c r="F437" s="68">
        <v>14</v>
      </c>
      <c r="G437" s="68">
        <v>13</v>
      </c>
      <c r="H437" s="68">
        <v>7</v>
      </c>
      <c r="I437" s="69">
        <v>8</v>
      </c>
      <c r="J437" s="70">
        <v>2.3708721422523285</v>
      </c>
      <c r="K437" s="68">
        <v>2.1806853582554515</v>
      </c>
      <c r="L437" s="68">
        <v>2.5974025974025974</v>
      </c>
      <c r="M437" s="68">
        <v>2.8761061946902653</v>
      </c>
      <c r="N437" s="68">
        <v>1.8229166666666667</v>
      </c>
      <c r="O437" s="69">
        <v>2.318840579710145</v>
      </c>
    </row>
    <row r="438" spans="1:15" s="5" customFormat="1">
      <c r="A438" s="90"/>
      <c r="B438" s="82"/>
      <c r="C438" s="62" t="s">
        <v>130</v>
      </c>
      <c r="D438" s="67">
        <v>123</v>
      </c>
      <c r="E438" s="68">
        <v>69</v>
      </c>
      <c r="F438" s="68">
        <v>54</v>
      </c>
      <c r="G438" s="68">
        <v>45</v>
      </c>
      <c r="H438" s="68">
        <v>38</v>
      </c>
      <c r="I438" s="69">
        <v>40</v>
      </c>
      <c r="J438" s="70">
        <v>10.414902624894157</v>
      </c>
      <c r="K438" s="68">
        <v>10.747663551401869</v>
      </c>
      <c r="L438" s="68">
        <v>10.018552875695732</v>
      </c>
      <c r="M438" s="68">
        <v>9.9557522123893811</v>
      </c>
      <c r="N438" s="68">
        <v>9.8958333333333321</v>
      </c>
      <c r="O438" s="69">
        <v>11.594202898550725</v>
      </c>
    </row>
    <row r="439" spans="1:15" s="5" customFormat="1">
      <c r="A439" s="90"/>
      <c r="B439" s="82"/>
      <c r="C439" s="62" t="s">
        <v>131</v>
      </c>
      <c r="D439" s="67">
        <v>97</v>
      </c>
      <c r="E439" s="68">
        <v>50</v>
      </c>
      <c r="F439" s="68">
        <v>47</v>
      </c>
      <c r="G439" s="68">
        <v>39</v>
      </c>
      <c r="H439" s="68">
        <v>22</v>
      </c>
      <c r="I439" s="69">
        <v>36</v>
      </c>
      <c r="J439" s="70">
        <v>8.2133784928027094</v>
      </c>
      <c r="K439" s="68">
        <v>7.7881619937694699</v>
      </c>
      <c r="L439" s="68">
        <v>8.7198515769944329</v>
      </c>
      <c r="M439" s="68">
        <v>8.6283185840707954</v>
      </c>
      <c r="N439" s="68">
        <v>5.7291666666666661</v>
      </c>
      <c r="O439" s="69">
        <v>10.434782608695652</v>
      </c>
    </row>
    <row r="440" spans="1:15" s="5" customFormat="1">
      <c r="A440" s="90"/>
      <c r="B440" s="82"/>
      <c r="C440" s="62" t="s">
        <v>21</v>
      </c>
      <c r="D440" s="67">
        <v>26</v>
      </c>
      <c r="E440" s="68">
        <v>14</v>
      </c>
      <c r="F440" s="68">
        <v>12</v>
      </c>
      <c r="G440" s="68">
        <v>8</v>
      </c>
      <c r="H440" s="68">
        <v>11</v>
      </c>
      <c r="I440" s="69">
        <v>7</v>
      </c>
      <c r="J440" s="70">
        <v>2.201524132091448</v>
      </c>
      <c r="K440" s="68">
        <v>2.1806853582554515</v>
      </c>
      <c r="L440" s="68">
        <v>2.2263450834879404</v>
      </c>
      <c r="M440" s="68">
        <v>1.7699115044247788</v>
      </c>
      <c r="N440" s="68">
        <v>2.864583333333333</v>
      </c>
      <c r="O440" s="69">
        <v>2.0289855072463765</v>
      </c>
    </row>
    <row r="441" spans="1:15" s="5" customFormat="1" ht="10.5" thickBot="1">
      <c r="A441" s="90"/>
      <c r="B441" s="85"/>
      <c r="C441" s="51" t="s">
        <v>148</v>
      </c>
      <c r="D441" s="52">
        <v>1181</v>
      </c>
      <c r="E441" s="53">
        <v>642</v>
      </c>
      <c r="F441" s="53">
        <v>539</v>
      </c>
      <c r="G441" s="53">
        <v>452</v>
      </c>
      <c r="H441" s="53">
        <v>384</v>
      </c>
      <c r="I441" s="54">
        <v>345</v>
      </c>
      <c r="J441" s="55">
        <f>SUM(J432:J440)</f>
        <v>99.999999999999986</v>
      </c>
      <c r="K441" s="53">
        <f t="shared" ref="K441:O441" si="100">SUM(K432:K440)</f>
        <v>99.999999999999972</v>
      </c>
      <c r="L441" s="53">
        <f t="shared" si="100"/>
        <v>100</v>
      </c>
      <c r="M441" s="53">
        <f t="shared" si="100"/>
        <v>100.00000000000001</v>
      </c>
      <c r="N441" s="53">
        <f t="shared" si="100"/>
        <v>100</v>
      </c>
      <c r="O441" s="54">
        <f t="shared" si="100"/>
        <v>99.999999999999986</v>
      </c>
    </row>
    <row r="442" spans="1:15" s="5" customFormat="1">
      <c r="A442" s="90"/>
      <c r="B442" s="81" t="s">
        <v>152</v>
      </c>
      <c r="C442" s="61" t="s">
        <v>124</v>
      </c>
      <c r="D442" s="63">
        <v>1470</v>
      </c>
      <c r="E442" s="64">
        <v>721</v>
      </c>
      <c r="F442" s="64">
        <v>749</v>
      </c>
      <c r="G442" s="64">
        <v>572</v>
      </c>
      <c r="H442" s="64">
        <v>465</v>
      </c>
      <c r="I442" s="65">
        <v>433</v>
      </c>
      <c r="J442" s="66">
        <v>12.949260042283298</v>
      </c>
      <c r="K442" s="64">
        <v>12.995674116798847</v>
      </c>
      <c r="L442" s="64">
        <v>12.904893177119229</v>
      </c>
      <c r="M442" s="64">
        <v>13.816425120772946</v>
      </c>
      <c r="N442" s="64">
        <v>12.301587301587301</v>
      </c>
      <c r="O442" s="65">
        <v>12.616550116550115</v>
      </c>
    </row>
    <row r="443" spans="1:15" s="5" customFormat="1">
      <c r="A443" s="90"/>
      <c r="B443" s="82"/>
      <c r="C443" s="62" t="s">
        <v>125</v>
      </c>
      <c r="D443" s="67">
        <v>1978</v>
      </c>
      <c r="E443" s="68">
        <v>918</v>
      </c>
      <c r="F443" s="68">
        <v>1060</v>
      </c>
      <c r="G443" s="68">
        <v>700</v>
      </c>
      <c r="H443" s="68">
        <v>660</v>
      </c>
      <c r="I443" s="69">
        <v>618</v>
      </c>
      <c r="J443" s="70">
        <v>17.424242424242426</v>
      </c>
      <c r="K443" s="68">
        <v>16.546503244412399</v>
      </c>
      <c r="L443" s="68">
        <v>18.263266712611991</v>
      </c>
      <c r="M443" s="68">
        <v>16.908212560386474</v>
      </c>
      <c r="N443" s="68">
        <v>17.460317460317459</v>
      </c>
      <c r="O443" s="69">
        <v>18.006993006993007</v>
      </c>
    </row>
    <row r="444" spans="1:15" s="5" customFormat="1">
      <c r="A444" s="90"/>
      <c r="B444" s="82"/>
      <c r="C444" s="62" t="s">
        <v>132</v>
      </c>
      <c r="D444" s="67">
        <v>2472</v>
      </c>
      <c r="E444" s="68">
        <v>1232</v>
      </c>
      <c r="F444" s="68">
        <v>1240</v>
      </c>
      <c r="G444" s="68">
        <v>924</v>
      </c>
      <c r="H444" s="68">
        <v>813</v>
      </c>
      <c r="I444" s="69">
        <v>735</v>
      </c>
      <c r="J444" s="70">
        <v>21.775898520084567</v>
      </c>
      <c r="K444" s="68">
        <v>22.206200432588318</v>
      </c>
      <c r="L444" s="68">
        <v>21.364576154376291</v>
      </c>
      <c r="M444" s="68">
        <v>22.318840579710145</v>
      </c>
      <c r="N444" s="68">
        <v>21.50793650793651</v>
      </c>
      <c r="O444" s="69">
        <v>21.416083916083917</v>
      </c>
    </row>
    <row r="445" spans="1:15" s="5" customFormat="1">
      <c r="A445" s="90"/>
      <c r="B445" s="82"/>
      <c r="C445" s="62" t="s">
        <v>127</v>
      </c>
      <c r="D445" s="67">
        <v>2196</v>
      </c>
      <c r="E445" s="68">
        <v>1134</v>
      </c>
      <c r="F445" s="68">
        <v>1062</v>
      </c>
      <c r="G445" s="68">
        <v>788</v>
      </c>
      <c r="H445" s="68">
        <v>760</v>
      </c>
      <c r="I445" s="69">
        <v>648</v>
      </c>
      <c r="J445" s="70">
        <v>19.344608879492601</v>
      </c>
      <c r="K445" s="68">
        <v>20.439798125450611</v>
      </c>
      <c r="L445" s="68">
        <v>18.297725706409373</v>
      </c>
      <c r="M445" s="68">
        <v>19.033816425120772</v>
      </c>
      <c r="N445" s="68">
        <v>20.105820105820104</v>
      </c>
      <c r="O445" s="69">
        <v>18.88111888111888</v>
      </c>
    </row>
    <row r="446" spans="1:15" s="5" customFormat="1">
      <c r="A446" s="90"/>
      <c r="B446" s="82"/>
      <c r="C446" s="62" t="s">
        <v>128</v>
      </c>
      <c r="D446" s="67">
        <v>417</v>
      </c>
      <c r="E446" s="68">
        <v>223</v>
      </c>
      <c r="F446" s="68">
        <v>194</v>
      </c>
      <c r="G446" s="68">
        <v>161</v>
      </c>
      <c r="H446" s="68">
        <v>132</v>
      </c>
      <c r="I446" s="69">
        <v>124</v>
      </c>
      <c r="J446" s="70">
        <v>3.6733615221987312</v>
      </c>
      <c r="K446" s="68">
        <v>4.0194664744051911</v>
      </c>
      <c r="L446" s="68">
        <v>3.3425223983459684</v>
      </c>
      <c r="M446" s="68">
        <v>3.8888888888888888</v>
      </c>
      <c r="N446" s="68">
        <v>3.4920634920634921</v>
      </c>
      <c r="O446" s="69">
        <v>3.6130536130536131</v>
      </c>
    </row>
    <row r="447" spans="1:15" s="5" customFormat="1">
      <c r="A447" s="90"/>
      <c r="B447" s="82"/>
      <c r="C447" s="62" t="s">
        <v>129</v>
      </c>
      <c r="D447" s="67">
        <v>278</v>
      </c>
      <c r="E447" s="68">
        <v>168</v>
      </c>
      <c r="F447" s="68">
        <v>110</v>
      </c>
      <c r="G447" s="68">
        <v>125</v>
      </c>
      <c r="H447" s="68">
        <v>86</v>
      </c>
      <c r="I447" s="69">
        <v>67</v>
      </c>
      <c r="J447" s="70">
        <v>2.4489076814658213</v>
      </c>
      <c r="K447" s="68">
        <v>3.028118240807498</v>
      </c>
      <c r="L447" s="68">
        <v>1.8952446588559615</v>
      </c>
      <c r="M447" s="68">
        <v>3.0193236714975846</v>
      </c>
      <c r="N447" s="68">
        <v>2.2751322751322753</v>
      </c>
      <c r="O447" s="69">
        <v>1.9522144522144524</v>
      </c>
    </row>
    <row r="448" spans="1:15" s="5" customFormat="1">
      <c r="A448" s="90"/>
      <c r="B448" s="82"/>
      <c r="C448" s="62" t="s">
        <v>130</v>
      </c>
      <c r="D448" s="67">
        <v>994</v>
      </c>
      <c r="E448" s="68">
        <v>475</v>
      </c>
      <c r="F448" s="68">
        <v>519</v>
      </c>
      <c r="G448" s="68">
        <v>324</v>
      </c>
      <c r="H448" s="68">
        <v>340</v>
      </c>
      <c r="I448" s="69">
        <v>330</v>
      </c>
      <c r="J448" s="70">
        <v>8.7561663143058492</v>
      </c>
      <c r="K448" s="68">
        <v>8.5616438356164384</v>
      </c>
      <c r="L448" s="68">
        <v>8.9421088904203998</v>
      </c>
      <c r="M448" s="68">
        <v>7.8260869565217401</v>
      </c>
      <c r="N448" s="68">
        <v>8.9947089947089935</v>
      </c>
      <c r="O448" s="69">
        <v>9.6153846153846168</v>
      </c>
    </row>
    <row r="449" spans="1:15" s="5" customFormat="1">
      <c r="A449" s="90"/>
      <c r="B449" s="82"/>
      <c r="C449" s="62" t="s">
        <v>131</v>
      </c>
      <c r="D449" s="67">
        <v>1270</v>
      </c>
      <c r="E449" s="68">
        <v>552</v>
      </c>
      <c r="F449" s="68">
        <v>718</v>
      </c>
      <c r="G449" s="68">
        <v>453</v>
      </c>
      <c r="H449" s="68">
        <v>425</v>
      </c>
      <c r="I449" s="69">
        <v>392</v>
      </c>
      <c r="J449" s="70">
        <v>11.187455954897816</v>
      </c>
      <c r="K449" s="68">
        <v>9.9495313626532074</v>
      </c>
      <c r="L449" s="68">
        <v>12.37077877325982</v>
      </c>
      <c r="M449" s="68">
        <v>10.942028985507246</v>
      </c>
      <c r="N449" s="68">
        <v>11.243386243386242</v>
      </c>
      <c r="O449" s="69">
        <v>11.421911421911423</v>
      </c>
    </row>
    <row r="450" spans="1:15" s="5" customFormat="1">
      <c r="A450" s="90"/>
      <c r="B450" s="82"/>
      <c r="C450" s="62" t="s">
        <v>21</v>
      </c>
      <c r="D450" s="67">
        <v>277</v>
      </c>
      <c r="E450" s="68">
        <v>125</v>
      </c>
      <c r="F450" s="68">
        <v>152</v>
      </c>
      <c r="G450" s="68">
        <v>93</v>
      </c>
      <c r="H450" s="68">
        <v>99</v>
      </c>
      <c r="I450" s="69">
        <v>85</v>
      </c>
      <c r="J450" s="70">
        <v>2.4400986610288937</v>
      </c>
      <c r="K450" s="68">
        <v>2.2530641672674836</v>
      </c>
      <c r="L450" s="68">
        <v>2.6188835286009646</v>
      </c>
      <c r="M450" s="68">
        <v>2.2463768115942031</v>
      </c>
      <c r="N450" s="68">
        <v>2.6190476190476191</v>
      </c>
      <c r="O450" s="69">
        <v>2.4766899766899768</v>
      </c>
    </row>
    <row r="451" spans="1:15" s="5" customFormat="1" ht="10.5" thickBot="1">
      <c r="A451" s="91"/>
      <c r="B451" s="83"/>
      <c r="C451" s="24" t="s">
        <v>148</v>
      </c>
      <c r="D451" s="25">
        <v>11352</v>
      </c>
      <c r="E451" s="26">
        <v>5548</v>
      </c>
      <c r="F451" s="26">
        <v>5804</v>
      </c>
      <c r="G451" s="26">
        <v>4140</v>
      </c>
      <c r="H451" s="26">
        <v>3780</v>
      </c>
      <c r="I451" s="27">
        <v>3432</v>
      </c>
      <c r="J451" s="28">
        <f>SUM(J442:J450)</f>
        <v>100</v>
      </c>
      <c r="K451" s="26">
        <f t="shared" ref="K451:O451" si="101">SUM(K442:K450)</f>
        <v>99.999999999999986</v>
      </c>
      <c r="L451" s="26">
        <f t="shared" si="101"/>
        <v>99.999999999999986</v>
      </c>
      <c r="M451" s="26">
        <f t="shared" si="101"/>
        <v>100</v>
      </c>
      <c r="N451" s="26">
        <f t="shared" si="101"/>
        <v>99.999999999999986</v>
      </c>
      <c r="O451" s="27">
        <f t="shared" si="101"/>
        <v>99.999999999999986</v>
      </c>
    </row>
    <row r="452" spans="1:15" s="5" customFormat="1">
      <c r="A452" s="86" t="s">
        <v>205</v>
      </c>
      <c r="B452" s="81" t="s">
        <v>147</v>
      </c>
      <c r="C452" s="61" t="s">
        <v>124</v>
      </c>
      <c r="D452" s="63">
        <v>194</v>
      </c>
      <c r="E452" s="64">
        <v>93</v>
      </c>
      <c r="F452" s="64">
        <v>101</v>
      </c>
      <c r="G452" s="64">
        <v>69</v>
      </c>
      <c r="H452" s="64">
        <v>73</v>
      </c>
      <c r="I452" s="65">
        <v>52</v>
      </c>
      <c r="J452" s="66">
        <v>16.426756985605419</v>
      </c>
      <c r="K452" s="64">
        <v>14.485981308411214</v>
      </c>
      <c r="L452" s="64">
        <v>18.738404452690165</v>
      </c>
      <c r="M452" s="64">
        <v>15.265486725663715</v>
      </c>
      <c r="N452" s="64">
        <v>19.010416666666664</v>
      </c>
      <c r="O452" s="65">
        <v>15.072463768115943</v>
      </c>
    </row>
    <row r="453" spans="1:15" s="5" customFormat="1">
      <c r="A453" s="87"/>
      <c r="B453" s="82"/>
      <c r="C453" s="62" t="s">
        <v>125</v>
      </c>
      <c r="D453" s="67">
        <v>213</v>
      </c>
      <c r="E453" s="68">
        <v>112</v>
      </c>
      <c r="F453" s="68">
        <v>101</v>
      </c>
      <c r="G453" s="68">
        <v>86</v>
      </c>
      <c r="H453" s="68">
        <v>72</v>
      </c>
      <c r="I453" s="69">
        <v>55</v>
      </c>
      <c r="J453" s="70">
        <v>18.035563082133784</v>
      </c>
      <c r="K453" s="68">
        <v>17.445482866043612</v>
      </c>
      <c r="L453" s="68">
        <v>18.738404452690165</v>
      </c>
      <c r="M453" s="68">
        <v>19.026548672566371</v>
      </c>
      <c r="N453" s="68">
        <v>18.75</v>
      </c>
      <c r="O453" s="69">
        <v>15.942028985507244</v>
      </c>
    </row>
    <row r="454" spans="1:15" s="5" customFormat="1">
      <c r="A454" s="87"/>
      <c r="B454" s="82"/>
      <c r="C454" s="62" t="s">
        <v>132</v>
      </c>
      <c r="D454" s="67">
        <v>157</v>
      </c>
      <c r="E454" s="68">
        <v>78</v>
      </c>
      <c r="F454" s="68">
        <v>79</v>
      </c>
      <c r="G454" s="68">
        <v>62</v>
      </c>
      <c r="H454" s="68">
        <v>55</v>
      </c>
      <c r="I454" s="69">
        <v>40</v>
      </c>
      <c r="J454" s="70">
        <v>13.293818797629129</v>
      </c>
      <c r="K454" s="68">
        <v>12.149532710280374</v>
      </c>
      <c r="L454" s="68">
        <v>14.656771799628942</v>
      </c>
      <c r="M454" s="68">
        <v>13.716814159292035</v>
      </c>
      <c r="N454" s="68">
        <v>14.322916666666666</v>
      </c>
      <c r="O454" s="69">
        <v>11.594202898550725</v>
      </c>
    </row>
    <row r="455" spans="1:15" s="5" customFormat="1">
      <c r="A455" s="87"/>
      <c r="B455" s="82"/>
      <c r="C455" s="62" t="s">
        <v>127</v>
      </c>
      <c r="D455" s="67">
        <v>177</v>
      </c>
      <c r="E455" s="68">
        <v>104</v>
      </c>
      <c r="F455" s="68">
        <v>73</v>
      </c>
      <c r="G455" s="68">
        <v>72</v>
      </c>
      <c r="H455" s="68">
        <v>50</v>
      </c>
      <c r="I455" s="69">
        <v>55</v>
      </c>
      <c r="J455" s="70">
        <v>14.987298899237933</v>
      </c>
      <c r="K455" s="68">
        <v>16.199376947040498</v>
      </c>
      <c r="L455" s="68">
        <v>13.543599257884972</v>
      </c>
      <c r="M455" s="68">
        <v>15.929203539823009</v>
      </c>
      <c r="N455" s="68">
        <v>13.020833333333334</v>
      </c>
      <c r="O455" s="69">
        <v>15.942028985507244</v>
      </c>
    </row>
    <row r="456" spans="1:15" s="5" customFormat="1">
      <c r="A456" s="87"/>
      <c r="B456" s="82"/>
      <c r="C456" s="62" t="s">
        <v>128</v>
      </c>
      <c r="D456" s="67">
        <v>80</v>
      </c>
      <c r="E456" s="68">
        <v>50</v>
      </c>
      <c r="F456" s="68">
        <v>30</v>
      </c>
      <c r="G456" s="68">
        <v>26</v>
      </c>
      <c r="H456" s="68">
        <v>31</v>
      </c>
      <c r="I456" s="69">
        <v>23</v>
      </c>
      <c r="J456" s="70">
        <v>6.7739204064352245</v>
      </c>
      <c r="K456" s="68">
        <v>7.7881619937694699</v>
      </c>
      <c r="L456" s="68">
        <v>5.5658627087198518</v>
      </c>
      <c r="M456" s="68">
        <v>5.7522123893805306</v>
      </c>
      <c r="N456" s="68">
        <v>8.0729166666666679</v>
      </c>
      <c r="O456" s="69">
        <v>6.666666666666667</v>
      </c>
    </row>
    <row r="457" spans="1:15" s="5" customFormat="1">
      <c r="A457" s="87"/>
      <c r="B457" s="82"/>
      <c r="C457" s="62" t="s">
        <v>129</v>
      </c>
      <c r="D457" s="67">
        <v>68</v>
      </c>
      <c r="E457" s="68">
        <v>45</v>
      </c>
      <c r="F457" s="68">
        <v>23</v>
      </c>
      <c r="G457" s="68">
        <v>27</v>
      </c>
      <c r="H457" s="68">
        <v>22</v>
      </c>
      <c r="I457" s="69">
        <v>19</v>
      </c>
      <c r="J457" s="70">
        <v>5.7578323454699403</v>
      </c>
      <c r="K457" s="68">
        <v>7.009345794392523</v>
      </c>
      <c r="L457" s="68">
        <v>4.2671614100185531</v>
      </c>
      <c r="M457" s="68">
        <v>5.9734513274336285</v>
      </c>
      <c r="N457" s="68">
        <v>5.7291666666666661</v>
      </c>
      <c r="O457" s="69">
        <v>5.5072463768115938</v>
      </c>
    </row>
    <row r="458" spans="1:15" s="5" customFormat="1">
      <c r="A458" s="87"/>
      <c r="B458" s="82"/>
      <c r="C458" s="62" t="s">
        <v>130</v>
      </c>
      <c r="D458" s="67">
        <v>128</v>
      </c>
      <c r="E458" s="68">
        <v>75</v>
      </c>
      <c r="F458" s="68">
        <v>53</v>
      </c>
      <c r="G458" s="68">
        <v>43</v>
      </c>
      <c r="H458" s="68">
        <v>37</v>
      </c>
      <c r="I458" s="69">
        <v>48</v>
      </c>
      <c r="J458" s="70">
        <v>10.838272650296359</v>
      </c>
      <c r="K458" s="68">
        <v>11.682242990654206</v>
      </c>
      <c r="L458" s="68">
        <v>9.833024118738404</v>
      </c>
      <c r="M458" s="68">
        <v>9.5132743362831853</v>
      </c>
      <c r="N458" s="68">
        <v>9.6354166666666679</v>
      </c>
      <c r="O458" s="69">
        <v>13.913043478260869</v>
      </c>
    </row>
    <row r="459" spans="1:15" s="5" customFormat="1">
      <c r="A459" s="87"/>
      <c r="B459" s="82"/>
      <c r="C459" s="62" t="s">
        <v>131</v>
      </c>
      <c r="D459" s="67">
        <v>136</v>
      </c>
      <c r="E459" s="68">
        <v>67</v>
      </c>
      <c r="F459" s="68">
        <v>69</v>
      </c>
      <c r="G459" s="68">
        <v>59</v>
      </c>
      <c r="H459" s="68">
        <v>32</v>
      </c>
      <c r="I459" s="69">
        <v>45</v>
      </c>
      <c r="J459" s="70">
        <v>11.515664690939881</v>
      </c>
      <c r="K459" s="68">
        <v>10.436137071651091</v>
      </c>
      <c r="L459" s="68">
        <v>12.80148423005566</v>
      </c>
      <c r="M459" s="68">
        <v>13.053097345132745</v>
      </c>
      <c r="N459" s="68">
        <v>8.3333333333333321</v>
      </c>
      <c r="O459" s="69">
        <v>13.043478260869565</v>
      </c>
    </row>
    <row r="460" spans="1:15" s="5" customFormat="1">
      <c r="A460" s="87"/>
      <c r="B460" s="82"/>
      <c r="C460" s="62" t="s">
        <v>21</v>
      </c>
      <c r="D460" s="67">
        <v>28</v>
      </c>
      <c r="E460" s="68">
        <v>18</v>
      </c>
      <c r="F460" s="68">
        <v>10</v>
      </c>
      <c r="G460" s="68">
        <v>8</v>
      </c>
      <c r="H460" s="68">
        <v>12</v>
      </c>
      <c r="I460" s="69">
        <v>8</v>
      </c>
      <c r="J460" s="70">
        <v>2.3708721422523285</v>
      </c>
      <c r="K460" s="68">
        <v>2.8037383177570092</v>
      </c>
      <c r="L460" s="68">
        <v>1.855287569573284</v>
      </c>
      <c r="M460" s="68">
        <v>1.7699115044247788</v>
      </c>
      <c r="N460" s="68">
        <v>3.125</v>
      </c>
      <c r="O460" s="69">
        <v>2.318840579710145</v>
      </c>
    </row>
    <row r="461" spans="1:15" s="5" customFormat="1" ht="10.5" thickBot="1">
      <c r="A461" s="87"/>
      <c r="B461" s="85"/>
      <c r="C461" s="51" t="s">
        <v>148</v>
      </c>
      <c r="D461" s="52">
        <v>1181</v>
      </c>
      <c r="E461" s="53">
        <v>642</v>
      </c>
      <c r="F461" s="53">
        <v>539</v>
      </c>
      <c r="G461" s="53">
        <v>452</v>
      </c>
      <c r="H461" s="53">
        <v>384</v>
      </c>
      <c r="I461" s="54">
        <v>345</v>
      </c>
      <c r="J461" s="55">
        <f>SUM(J452:J460)</f>
        <v>100</v>
      </c>
      <c r="K461" s="53">
        <f t="shared" ref="K461:O461" si="102">SUM(K452:K460)</f>
        <v>100</v>
      </c>
      <c r="L461" s="53">
        <f t="shared" si="102"/>
        <v>100</v>
      </c>
      <c r="M461" s="53">
        <f t="shared" si="102"/>
        <v>99.999999999999986</v>
      </c>
      <c r="N461" s="53">
        <f t="shared" si="102"/>
        <v>100</v>
      </c>
      <c r="O461" s="54">
        <f t="shared" si="102"/>
        <v>100</v>
      </c>
    </row>
    <row r="462" spans="1:15" s="5" customFormat="1">
      <c r="A462" s="87"/>
      <c r="B462" s="81" t="s">
        <v>152</v>
      </c>
      <c r="C462" s="61" t="s">
        <v>124</v>
      </c>
      <c r="D462" s="63">
        <v>1745</v>
      </c>
      <c r="E462" s="64">
        <v>883</v>
      </c>
      <c r="F462" s="64">
        <v>862</v>
      </c>
      <c r="G462" s="64">
        <v>639</v>
      </c>
      <c r="H462" s="64">
        <v>593</v>
      </c>
      <c r="I462" s="65">
        <v>513</v>
      </c>
      <c r="J462" s="66">
        <v>15.371740662438338</v>
      </c>
      <c r="K462" s="64">
        <v>15.915645277577505</v>
      </c>
      <c r="L462" s="64">
        <v>14.851826326671262</v>
      </c>
      <c r="M462" s="64">
        <v>15.434782608695652</v>
      </c>
      <c r="N462" s="64">
        <v>15.687830687830687</v>
      </c>
      <c r="O462" s="65">
        <v>14.947552447552448</v>
      </c>
    </row>
    <row r="463" spans="1:15" s="5" customFormat="1">
      <c r="A463" s="87"/>
      <c r="B463" s="82"/>
      <c r="C463" s="62" t="s">
        <v>125</v>
      </c>
      <c r="D463" s="67">
        <v>1984</v>
      </c>
      <c r="E463" s="68">
        <v>944</v>
      </c>
      <c r="F463" s="68">
        <v>1040</v>
      </c>
      <c r="G463" s="68">
        <v>693</v>
      </c>
      <c r="H463" s="68">
        <v>676</v>
      </c>
      <c r="I463" s="69">
        <v>615</v>
      </c>
      <c r="J463" s="70">
        <v>17.477096546863987</v>
      </c>
      <c r="K463" s="68">
        <v>17.015140591204037</v>
      </c>
      <c r="L463" s="68">
        <v>17.918676774638183</v>
      </c>
      <c r="M463" s="68">
        <v>16.739130434782609</v>
      </c>
      <c r="N463" s="68">
        <v>17.883597883597886</v>
      </c>
      <c r="O463" s="69">
        <v>17.91958041958042</v>
      </c>
    </row>
    <row r="464" spans="1:15" s="5" customFormat="1">
      <c r="A464" s="87"/>
      <c r="B464" s="82"/>
      <c r="C464" s="62" t="s">
        <v>132</v>
      </c>
      <c r="D464" s="67">
        <v>1420</v>
      </c>
      <c r="E464" s="68">
        <v>713</v>
      </c>
      <c r="F464" s="68">
        <v>707</v>
      </c>
      <c r="G464" s="68">
        <v>521</v>
      </c>
      <c r="H464" s="68">
        <v>451</v>
      </c>
      <c r="I464" s="69">
        <v>448</v>
      </c>
      <c r="J464" s="70">
        <v>12.508809020436928</v>
      </c>
      <c r="K464" s="68">
        <v>12.851478010093729</v>
      </c>
      <c r="L464" s="68">
        <v>12.181254307374225</v>
      </c>
      <c r="M464" s="68">
        <v>12.584541062801932</v>
      </c>
      <c r="N464" s="68">
        <v>11.931216931216932</v>
      </c>
      <c r="O464" s="69">
        <v>13.053613053613052</v>
      </c>
    </row>
    <row r="465" spans="1:15" s="5" customFormat="1">
      <c r="A465" s="87"/>
      <c r="B465" s="82"/>
      <c r="C465" s="62" t="s">
        <v>127</v>
      </c>
      <c r="D465" s="67">
        <v>2116</v>
      </c>
      <c r="E465" s="68">
        <v>1013</v>
      </c>
      <c r="F465" s="68">
        <v>1103</v>
      </c>
      <c r="G465" s="68">
        <v>764</v>
      </c>
      <c r="H465" s="68">
        <v>726</v>
      </c>
      <c r="I465" s="69">
        <v>626</v>
      </c>
      <c r="J465" s="70">
        <v>18.639887244538407</v>
      </c>
      <c r="K465" s="68">
        <v>18.258832011535688</v>
      </c>
      <c r="L465" s="68">
        <v>19.004135079255686</v>
      </c>
      <c r="M465" s="68">
        <v>18.454106280193237</v>
      </c>
      <c r="N465" s="68">
        <v>19.206349206349209</v>
      </c>
      <c r="O465" s="69">
        <v>18.240093240093241</v>
      </c>
    </row>
    <row r="466" spans="1:15" s="5" customFormat="1">
      <c r="A466" s="87"/>
      <c r="B466" s="82"/>
      <c r="C466" s="62" t="s">
        <v>128</v>
      </c>
      <c r="D466" s="67">
        <v>702</v>
      </c>
      <c r="E466" s="68">
        <v>358</v>
      </c>
      <c r="F466" s="68">
        <v>344</v>
      </c>
      <c r="G466" s="68">
        <v>257</v>
      </c>
      <c r="H466" s="68">
        <v>210</v>
      </c>
      <c r="I466" s="69">
        <v>235</v>
      </c>
      <c r="J466" s="70">
        <v>6.1839323467230445</v>
      </c>
      <c r="K466" s="68">
        <v>6.4527757750540733</v>
      </c>
      <c r="L466" s="68">
        <v>5.9269469331495523</v>
      </c>
      <c r="M466" s="68">
        <v>6.2077294685990339</v>
      </c>
      <c r="N466" s="68">
        <v>5.5555555555555554</v>
      </c>
      <c r="O466" s="69">
        <v>6.8473193473193472</v>
      </c>
    </row>
    <row r="467" spans="1:15" s="5" customFormat="1">
      <c r="A467" s="87"/>
      <c r="B467" s="82"/>
      <c r="C467" s="62" t="s">
        <v>129</v>
      </c>
      <c r="D467" s="67">
        <v>642</v>
      </c>
      <c r="E467" s="68">
        <v>339</v>
      </c>
      <c r="F467" s="68">
        <v>303</v>
      </c>
      <c r="G467" s="68">
        <v>282</v>
      </c>
      <c r="H467" s="68">
        <v>219</v>
      </c>
      <c r="I467" s="69">
        <v>141</v>
      </c>
      <c r="J467" s="70">
        <v>5.6553911205073994</v>
      </c>
      <c r="K467" s="68">
        <v>6.1103100216294157</v>
      </c>
      <c r="L467" s="68">
        <v>5.2205375603032396</v>
      </c>
      <c r="M467" s="68">
        <v>6.8115942028985508</v>
      </c>
      <c r="N467" s="68">
        <v>5.7936507936507935</v>
      </c>
      <c r="O467" s="69">
        <v>4.1083916083916083</v>
      </c>
    </row>
    <row r="468" spans="1:15" s="5" customFormat="1">
      <c r="A468" s="87"/>
      <c r="B468" s="82"/>
      <c r="C468" s="62" t="s">
        <v>130</v>
      </c>
      <c r="D468" s="67">
        <v>1117</v>
      </c>
      <c r="E468" s="68">
        <v>537</v>
      </c>
      <c r="F468" s="68">
        <v>580</v>
      </c>
      <c r="G468" s="68">
        <v>384</v>
      </c>
      <c r="H468" s="68">
        <v>377</v>
      </c>
      <c r="I468" s="69">
        <v>356</v>
      </c>
      <c r="J468" s="70">
        <v>9.8396758280479215</v>
      </c>
      <c r="K468" s="68">
        <v>9.6791636625811091</v>
      </c>
      <c r="L468" s="68">
        <v>9.9931082012405241</v>
      </c>
      <c r="M468" s="68">
        <v>9.27536231884058</v>
      </c>
      <c r="N468" s="68">
        <v>9.973544973544973</v>
      </c>
      <c r="O468" s="69">
        <v>10.372960372960373</v>
      </c>
    </row>
    <row r="469" spans="1:15" s="5" customFormat="1">
      <c r="A469" s="87"/>
      <c r="B469" s="82"/>
      <c r="C469" s="62" t="s">
        <v>131</v>
      </c>
      <c r="D469" s="67">
        <v>1309</v>
      </c>
      <c r="E469" s="68">
        <v>615</v>
      </c>
      <c r="F469" s="68">
        <v>694</v>
      </c>
      <c r="G469" s="68">
        <v>491</v>
      </c>
      <c r="H469" s="68">
        <v>417</v>
      </c>
      <c r="I469" s="69">
        <v>401</v>
      </c>
      <c r="J469" s="70">
        <v>11.531007751937985</v>
      </c>
      <c r="K469" s="68">
        <v>11.08507570295602</v>
      </c>
      <c r="L469" s="68">
        <v>11.957270847691246</v>
      </c>
      <c r="M469" s="68">
        <v>11.859903381642511</v>
      </c>
      <c r="N469" s="68">
        <v>11.031746031746032</v>
      </c>
      <c r="O469" s="69">
        <v>11.684149184149184</v>
      </c>
    </row>
    <row r="470" spans="1:15" s="5" customFormat="1">
      <c r="A470" s="87"/>
      <c r="B470" s="82"/>
      <c r="C470" s="62" t="s">
        <v>21</v>
      </c>
      <c r="D470" s="67">
        <v>317</v>
      </c>
      <c r="E470" s="68">
        <v>146</v>
      </c>
      <c r="F470" s="68">
        <v>171</v>
      </c>
      <c r="G470" s="68">
        <v>109</v>
      </c>
      <c r="H470" s="68">
        <v>111</v>
      </c>
      <c r="I470" s="69">
        <v>97</v>
      </c>
      <c r="J470" s="70">
        <v>2.7924594785059904</v>
      </c>
      <c r="K470" s="68">
        <v>2.6315789473684208</v>
      </c>
      <c r="L470" s="68">
        <v>2.9462439696760856</v>
      </c>
      <c r="M470" s="68">
        <v>2.6328502415458939</v>
      </c>
      <c r="N470" s="68">
        <v>2.9365079365079363</v>
      </c>
      <c r="O470" s="69">
        <v>2.8263403263403264</v>
      </c>
    </row>
    <row r="471" spans="1:15" s="5" customFormat="1" ht="10.5" thickBot="1">
      <c r="A471" s="88"/>
      <c r="B471" s="83"/>
      <c r="C471" s="24" t="s">
        <v>148</v>
      </c>
      <c r="D471" s="25">
        <v>11352</v>
      </c>
      <c r="E471" s="26">
        <v>5548</v>
      </c>
      <c r="F471" s="26">
        <v>5804</v>
      </c>
      <c r="G471" s="26">
        <v>4140</v>
      </c>
      <c r="H471" s="26">
        <v>3780</v>
      </c>
      <c r="I471" s="27">
        <v>3432</v>
      </c>
      <c r="J471" s="28">
        <f>SUM(J462:J470)</f>
        <v>99.999999999999986</v>
      </c>
      <c r="K471" s="26">
        <f t="shared" ref="K471" si="103">SUM(K462:K470)</f>
        <v>100</v>
      </c>
      <c r="L471" s="26">
        <f t="shared" ref="L471" si="104">SUM(L462:L470)</f>
        <v>100.00000000000001</v>
      </c>
      <c r="M471" s="26">
        <f t="shared" ref="M471" si="105">SUM(M462:M470)</f>
        <v>100</v>
      </c>
      <c r="N471" s="26">
        <f t="shared" ref="N471" si="106">SUM(N462:N470)</f>
        <v>100.00000000000001</v>
      </c>
      <c r="O471" s="27">
        <f t="shared" ref="O471" si="107">SUM(O462:O470)</f>
        <v>100</v>
      </c>
    </row>
    <row r="472" spans="1:15" s="5" customFormat="1">
      <c r="A472" s="86" t="s">
        <v>180</v>
      </c>
      <c r="B472" s="81" t="s">
        <v>147</v>
      </c>
      <c r="C472" s="61" t="s">
        <v>133</v>
      </c>
      <c r="D472" s="63">
        <v>405</v>
      </c>
      <c r="E472" s="64">
        <v>201</v>
      </c>
      <c r="F472" s="64">
        <v>204</v>
      </c>
      <c r="G472" s="64">
        <v>160</v>
      </c>
      <c r="H472" s="64">
        <v>133</v>
      </c>
      <c r="I472" s="65">
        <v>112</v>
      </c>
      <c r="J472" s="66">
        <v>34.292972057578325</v>
      </c>
      <c r="K472" s="64">
        <v>31.308411214953267</v>
      </c>
      <c r="L472" s="64">
        <v>37.847866419294988</v>
      </c>
      <c r="M472" s="64">
        <v>35.398230088495573</v>
      </c>
      <c r="N472" s="64">
        <v>34.635416666666671</v>
      </c>
      <c r="O472" s="65">
        <v>32.463768115942024</v>
      </c>
    </row>
    <row r="473" spans="1:15" s="5" customFormat="1">
      <c r="A473" s="87"/>
      <c r="B473" s="82"/>
      <c r="C473" s="62" t="s">
        <v>134</v>
      </c>
      <c r="D473" s="67">
        <v>217</v>
      </c>
      <c r="E473" s="68">
        <v>115</v>
      </c>
      <c r="F473" s="68">
        <v>102</v>
      </c>
      <c r="G473" s="68">
        <v>92</v>
      </c>
      <c r="H473" s="68">
        <v>63</v>
      </c>
      <c r="I473" s="69">
        <v>62</v>
      </c>
      <c r="J473" s="70">
        <v>18.374259102455547</v>
      </c>
      <c r="K473" s="68">
        <v>17.912772585669781</v>
      </c>
      <c r="L473" s="68">
        <v>18.923933209647494</v>
      </c>
      <c r="M473" s="68">
        <v>20.353982300884958</v>
      </c>
      <c r="N473" s="68">
        <v>16.40625</v>
      </c>
      <c r="O473" s="69">
        <v>17.971014492753625</v>
      </c>
    </row>
    <row r="474" spans="1:15" s="5" customFormat="1">
      <c r="A474" s="87"/>
      <c r="B474" s="82"/>
      <c r="C474" s="62" t="s">
        <v>135</v>
      </c>
      <c r="D474" s="67">
        <v>217</v>
      </c>
      <c r="E474" s="68">
        <v>120</v>
      </c>
      <c r="F474" s="68">
        <v>97</v>
      </c>
      <c r="G474" s="68">
        <v>79</v>
      </c>
      <c r="H474" s="68">
        <v>74</v>
      </c>
      <c r="I474" s="69">
        <v>64</v>
      </c>
      <c r="J474" s="70">
        <v>18.374259102455547</v>
      </c>
      <c r="K474" s="68">
        <v>18.691588785046729</v>
      </c>
      <c r="L474" s="68">
        <v>17.996289424860855</v>
      </c>
      <c r="M474" s="68">
        <v>17.477876106194689</v>
      </c>
      <c r="N474" s="68">
        <v>19.270833333333336</v>
      </c>
      <c r="O474" s="69">
        <v>18.55072463768116</v>
      </c>
    </row>
    <row r="475" spans="1:15" s="5" customFormat="1">
      <c r="A475" s="87"/>
      <c r="B475" s="82"/>
      <c r="C475" s="62" t="s">
        <v>136</v>
      </c>
      <c r="D475" s="67">
        <v>29</v>
      </c>
      <c r="E475" s="68">
        <v>17</v>
      </c>
      <c r="F475" s="68">
        <v>12</v>
      </c>
      <c r="G475" s="68">
        <v>12</v>
      </c>
      <c r="H475" s="68">
        <v>8</v>
      </c>
      <c r="I475" s="69">
        <v>9</v>
      </c>
      <c r="J475" s="70">
        <v>2.4555461473327687</v>
      </c>
      <c r="K475" s="68">
        <v>2.64797507788162</v>
      </c>
      <c r="L475" s="68">
        <v>2.2263450834879404</v>
      </c>
      <c r="M475" s="68">
        <v>2.6548672566371683</v>
      </c>
      <c r="N475" s="68">
        <v>2.083333333333333</v>
      </c>
      <c r="O475" s="69">
        <v>2.6086956521739131</v>
      </c>
    </row>
    <row r="476" spans="1:15" s="5" customFormat="1">
      <c r="A476" s="87"/>
      <c r="B476" s="82"/>
      <c r="C476" s="62" t="s">
        <v>137</v>
      </c>
      <c r="D476" s="67">
        <v>43</v>
      </c>
      <c r="E476" s="68">
        <v>30</v>
      </c>
      <c r="F476" s="68">
        <v>13</v>
      </c>
      <c r="G476" s="68">
        <v>14</v>
      </c>
      <c r="H476" s="68">
        <v>16</v>
      </c>
      <c r="I476" s="69">
        <v>13</v>
      </c>
      <c r="J476" s="70">
        <v>3.6409822184589333</v>
      </c>
      <c r="K476" s="68">
        <v>4.6728971962616823</v>
      </c>
      <c r="L476" s="68">
        <v>2.4118738404452689</v>
      </c>
      <c r="M476" s="68">
        <v>3.0973451327433628</v>
      </c>
      <c r="N476" s="68">
        <v>4.1666666666666661</v>
      </c>
      <c r="O476" s="69">
        <v>3.7681159420289858</v>
      </c>
    </row>
    <row r="477" spans="1:15" s="5" customFormat="1">
      <c r="A477" s="87"/>
      <c r="B477" s="82"/>
      <c r="C477" s="62" t="s">
        <v>138</v>
      </c>
      <c r="D477" s="67">
        <v>119</v>
      </c>
      <c r="E477" s="68">
        <v>66</v>
      </c>
      <c r="F477" s="68">
        <v>53</v>
      </c>
      <c r="G477" s="68">
        <v>46</v>
      </c>
      <c r="H477" s="68">
        <v>33</v>
      </c>
      <c r="I477" s="69">
        <v>40</v>
      </c>
      <c r="J477" s="70">
        <v>10.076206604572397</v>
      </c>
      <c r="K477" s="68">
        <v>10.2803738317757</v>
      </c>
      <c r="L477" s="68">
        <v>9.833024118738404</v>
      </c>
      <c r="M477" s="68">
        <v>10.176991150442479</v>
      </c>
      <c r="N477" s="68">
        <v>8.59375</v>
      </c>
      <c r="O477" s="69">
        <v>11.594202898550725</v>
      </c>
    </row>
    <row r="478" spans="1:15" s="5" customFormat="1">
      <c r="A478" s="87"/>
      <c r="B478" s="82"/>
      <c r="C478" s="62" t="s">
        <v>139</v>
      </c>
      <c r="D478" s="67">
        <v>134</v>
      </c>
      <c r="E478" s="68">
        <v>80</v>
      </c>
      <c r="F478" s="68">
        <v>54</v>
      </c>
      <c r="G478" s="68">
        <v>43</v>
      </c>
      <c r="H478" s="68">
        <v>49</v>
      </c>
      <c r="I478" s="69">
        <v>42</v>
      </c>
      <c r="J478" s="70">
        <v>11.346316680779001</v>
      </c>
      <c r="K478" s="68">
        <v>12.461059190031152</v>
      </c>
      <c r="L478" s="68">
        <v>10.018552875695732</v>
      </c>
      <c r="M478" s="68">
        <v>9.5132743362831853</v>
      </c>
      <c r="N478" s="68">
        <v>12.760416666666666</v>
      </c>
      <c r="O478" s="69">
        <v>12.173913043478262</v>
      </c>
    </row>
    <row r="479" spans="1:15" s="5" customFormat="1">
      <c r="A479" s="87"/>
      <c r="B479" s="82"/>
      <c r="C479" s="62" t="s">
        <v>21</v>
      </c>
      <c r="D479" s="67">
        <v>17</v>
      </c>
      <c r="E479" s="68">
        <v>13</v>
      </c>
      <c r="F479" s="68">
        <v>4</v>
      </c>
      <c r="G479" s="68">
        <v>6</v>
      </c>
      <c r="H479" s="68">
        <v>8</v>
      </c>
      <c r="I479" s="69">
        <v>3</v>
      </c>
      <c r="J479" s="70">
        <v>1.4394580863674851</v>
      </c>
      <c r="K479" s="68">
        <v>2.0249221183800623</v>
      </c>
      <c r="L479" s="68">
        <v>0.7421150278293136</v>
      </c>
      <c r="M479" s="68">
        <v>1.3274336283185841</v>
      </c>
      <c r="N479" s="68">
        <v>2.083333333333333</v>
      </c>
      <c r="O479" s="69">
        <v>0.86956521739130432</v>
      </c>
    </row>
    <row r="480" spans="1:15" s="5" customFormat="1" ht="10.5" thickBot="1">
      <c r="A480" s="87"/>
      <c r="B480" s="83"/>
      <c r="C480" s="24" t="s">
        <v>148</v>
      </c>
      <c r="D480" s="25">
        <v>1181</v>
      </c>
      <c r="E480" s="26">
        <v>642</v>
      </c>
      <c r="F480" s="26">
        <v>539</v>
      </c>
      <c r="G480" s="26">
        <v>452</v>
      </c>
      <c r="H480" s="26">
        <v>384</v>
      </c>
      <c r="I480" s="27">
        <v>345</v>
      </c>
      <c r="J480" s="28">
        <f>SUM(J472:J479)</f>
        <v>99.999999999999986</v>
      </c>
      <c r="K480" s="26">
        <f t="shared" ref="K480:O480" si="108">SUM(K472:K479)</f>
        <v>100.00000000000001</v>
      </c>
      <c r="L480" s="26">
        <f t="shared" si="108"/>
        <v>100</v>
      </c>
      <c r="M480" s="26">
        <f t="shared" si="108"/>
        <v>100</v>
      </c>
      <c r="N480" s="26">
        <f t="shared" si="108"/>
        <v>100</v>
      </c>
      <c r="O480" s="27">
        <f t="shared" si="108"/>
        <v>99.999999999999986</v>
      </c>
    </row>
    <row r="481" spans="1:15" s="5" customFormat="1">
      <c r="A481" s="87"/>
      <c r="B481" s="84" t="s">
        <v>152</v>
      </c>
      <c r="C481" s="73" t="s">
        <v>140</v>
      </c>
      <c r="D481" s="74">
        <v>6630</v>
      </c>
      <c r="E481" s="75">
        <v>3165</v>
      </c>
      <c r="F481" s="75">
        <v>3465</v>
      </c>
      <c r="G481" s="75">
        <v>2415</v>
      </c>
      <c r="H481" s="75">
        <v>2226</v>
      </c>
      <c r="I481" s="76">
        <v>1989</v>
      </c>
      <c r="J481" s="77">
        <v>58.403805496828753</v>
      </c>
      <c r="K481" s="75">
        <v>57.047584715212686</v>
      </c>
      <c r="L481" s="75">
        <v>59.700206753962782</v>
      </c>
      <c r="M481" s="75">
        <v>58.333333333333336</v>
      </c>
      <c r="N481" s="75">
        <v>58.888888888888893</v>
      </c>
      <c r="O481" s="76">
        <v>57.95454545454546</v>
      </c>
    </row>
    <row r="482" spans="1:15" s="5" customFormat="1">
      <c r="A482" s="87"/>
      <c r="B482" s="82"/>
      <c r="C482" s="62" t="s">
        <v>134</v>
      </c>
      <c r="D482" s="67">
        <v>1083</v>
      </c>
      <c r="E482" s="68">
        <v>498</v>
      </c>
      <c r="F482" s="68">
        <v>585</v>
      </c>
      <c r="G482" s="68">
        <v>424</v>
      </c>
      <c r="H482" s="68">
        <v>320</v>
      </c>
      <c r="I482" s="69">
        <v>339</v>
      </c>
      <c r="J482" s="70">
        <v>9.5401691331923892</v>
      </c>
      <c r="K482" s="68">
        <v>8.9762076423936552</v>
      </c>
      <c r="L482" s="68">
        <v>10.079255685733976</v>
      </c>
      <c r="M482" s="68">
        <v>10.241545893719808</v>
      </c>
      <c r="N482" s="68">
        <v>8.4656084656084651</v>
      </c>
      <c r="O482" s="69">
        <v>9.8776223776223784</v>
      </c>
    </row>
    <row r="483" spans="1:15" s="5" customFormat="1">
      <c r="A483" s="87"/>
      <c r="B483" s="82"/>
      <c r="C483" s="62" t="s">
        <v>135</v>
      </c>
      <c r="D483" s="67">
        <v>1509</v>
      </c>
      <c r="E483" s="68">
        <v>768</v>
      </c>
      <c r="F483" s="68">
        <v>741</v>
      </c>
      <c r="G483" s="68">
        <v>550</v>
      </c>
      <c r="H483" s="68">
        <v>524</v>
      </c>
      <c r="I483" s="69">
        <v>435</v>
      </c>
      <c r="J483" s="70">
        <v>13.292811839323468</v>
      </c>
      <c r="K483" s="68">
        <v>13.84282624369142</v>
      </c>
      <c r="L483" s="68">
        <v>12.767057201929704</v>
      </c>
      <c r="M483" s="68">
        <v>13.285024154589372</v>
      </c>
      <c r="N483" s="68">
        <v>13.862433862433862</v>
      </c>
      <c r="O483" s="69">
        <v>12.674825174825175</v>
      </c>
    </row>
    <row r="484" spans="1:15" s="5" customFormat="1">
      <c r="A484" s="87"/>
      <c r="B484" s="82"/>
      <c r="C484" s="62" t="s">
        <v>141</v>
      </c>
      <c r="D484" s="67">
        <v>102</v>
      </c>
      <c r="E484" s="68">
        <v>59</v>
      </c>
      <c r="F484" s="68">
        <v>43</v>
      </c>
      <c r="G484" s="68">
        <v>25</v>
      </c>
      <c r="H484" s="68">
        <v>41</v>
      </c>
      <c r="I484" s="69">
        <v>36</v>
      </c>
      <c r="J484" s="70">
        <v>0.89852008456659616</v>
      </c>
      <c r="K484" s="68">
        <v>1.0634462869502523</v>
      </c>
      <c r="L484" s="68">
        <v>0.74086836664369404</v>
      </c>
      <c r="M484" s="68">
        <v>0.60386473429951693</v>
      </c>
      <c r="N484" s="68">
        <v>1.0846560846560847</v>
      </c>
      <c r="O484" s="69">
        <v>1.048951048951049</v>
      </c>
    </row>
    <row r="485" spans="1:15" s="5" customFormat="1">
      <c r="A485" s="87"/>
      <c r="B485" s="82"/>
      <c r="C485" s="62" t="s">
        <v>137</v>
      </c>
      <c r="D485" s="67">
        <v>831</v>
      </c>
      <c r="E485" s="68">
        <v>410</v>
      </c>
      <c r="F485" s="68">
        <v>421</v>
      </c>
      <c r="G485" s="68">
        <v>303</v>
      </c>
      <c r="H485" s="68">
        <v>266</v>
      </c>
      <c r="I485" s="69">
        <v>262</v>
      </c>
      <c r="J485" s="70">
        <v>7.3202959830866803</v>
      </c>
      <c r="K485" s="68">
        <v>7.3900504686373463</v>
      </c>
      <c r="L485" s="68">
        <v>7.253618194348725</v>
      </c>
      <c r="M485" s="68">
        <v>7.3188405797101455</v>
      </c>
      <c r="N485" s="68">
        <v>7.0370370370370372</v>
      </c>
      <c r="O485" s="69">
        <v>7.6340326340326339</v>
      </c>
    </row>
    <row r="486" spans="1:15" s="5" customFormat="1">
      <c r="A486" s="87"/>
      <c r="B486" s="82"/>
      <c r="C486" s="62" t="s">
        <v>138</v>
      </c>
      <c r="D486" s="67">
        <v>440</v>
      </c>
      <c r="E486" s="68">
        <v>240</v>
      </c>
      <c r="F486" s="68">
        <v>200</v>
      </c>
      <c r="G486" s="68">
        <v>158</v>
      </c>
      <c r="H486" s="68">
        <v>138</v>
      </c>
      <c r="I486" s="69">
        <v>144</v>
      </c>
      <c r="J486" s="70">
        <v>3.8759689922480618</v>
      </c>
      <c r="K486" s="68">
        <v>4.3258832011535686</v>
      </c>
      <c r="L486" s="68">
        <v>3.4458993797381119</v>
      </c>
      <c r="M486" s="68">
        <v>3.8164251207729469</v>
      </c>
      <c r="N486" s="68">
        <v>3.6507936507936511</v>
      </c>
      <c r="O486" s="69">
        <v>4.1958041958041958</v>
      </c>
    </row>
    <row r="487" spans="1:15" s="5" customFormat="1">
      <c r="A487" s="87"/>
      <c r="B487" s="82"/>
      <c r="C487" s="62" t="s">
        <v>139</v>
      </c>
      <c r="D487" s="67">
        <v>684</v>
      </c>
      <c r="E487" s="68">
        <v>364</v>
      </c>
      <c r="F487" s="68">
        <v>320</v>
      </c>
      <c r="G487" s="68">
        <v>240</v>
      </c>
      <c r="H487" s="68">
        <v>234</v>
      </c>
      <c r="I487" s="69">
        <v>210</v>
      </c>
      <c r="J487" s="70">
        <v>6.0253699788583512</v>
      </c>
      <c r="K487" s="68">
        <v>6.5609228550829126</v>
      </c>
      <c r="L487" s="68">
        <v>5.5134390075809785</v>
      </c>
      <c r="M487" s="68">
        <v>5.7971014492753623</v>
      </c>
      <c r="N487" s="68">
        <v>6.1904761904761907</v>
      </c>
      <c r="O487" s="69">
        <v>6.1188811188811192</v>
      </c>
    </row>
    <row r="488" spans="1:15" s="5" customFormat="1">
      <c r="A488" s="87"/>
      <c r="B488" s="82"/>
      <c r="C488" s="62" t="s">
        <v>21</v>
      </c>
      <c r="D488" s="67">
        <v>73</v>
      </c>
      <c r="E488" s="68">
        <v>44</v>
      </c>
      <c r="F488" s="68">
        <v>29</v>
      </c>
      <c r="G488" s="68">
        <v>25</v>
      </c>
      <c r="H488" s="68">
        <v>31</v>
      </c>
      <c r="I488" s="69">
        <v>17</v>
      </c>
      <c r="J488" s="70">
        <v>0.64305849189570119</v>
      </c>
      <c r="K488" s="68">
        <v>0.79307858687815425</v>
      </c>
      <c r="L488" s="68">
        <v>0.49965541006202613</v>
      </c>
      <c r="M488" s="68">
        <v>0.60386473429951693</v>
      </c>
      <c r="N488" s="68">
        <v>0.82010582010582</v>
      </c>
      <c r="O488" s="69">
        <v>0.49533799533799533</v>
      </c>
    </row>
    <row r="489" spans="1:15" s="5" customFormat="1" ht="10.5" thickBot="1">
      <c r="A489" s="88"/>
      <c r="B489" s="83"/>
      <c r="C489" s="24" t="s">
        <v>148</v>
      </c>
      <c r="D489" s="25">
        <v>11352</v>
      </c>
      <c r="E489" s="26">
        <v>5548</v>
      </c>
      <c r="F489" s="26">
        <v>5804</v>
      </c>
      <c r="G489" s="26">
        <v>4140</v>
      </c>
      <c r="H489" s="26">
        <v>3780</v>
      </c>
      <c r="I489" s="27">
        <v>3432</v>
      </c>
      <c r="J489" s="28">
        <f>SUM(J481:J488)</f>
        <v>100</v>
      </c>
      <c r="K489" s="26">
        <f t="shared" ref="K489:O489" si="109">SUM(K481:K488)</f>
        <v>99.999999999999986</v>
      </c>
      <c r="L489" s="26">
        <f t="shared" si="109"/>
        <v>100.00000000000001</v>
      </c>
      <c r="M489" s="26">
        <f t="shared" si="109"/>
        <v>100</v>
      </c>
      <c r="N489" s="26">
        <f t="shared" si="109"/>
        <v>100</v>
      </c>
      <c r="O489" s="27">
        <f t="shared" si="109"/>
        <v>100.00000000000001</v>
      </c>
    </row>
    <row r="490" spans="1:15" s="5" customFormat="1">
      <c r="A490" s="86" t="s">
        <v>181</v>
      </c>
      <c r="B490" s="81" t="s">
        <v>147</v>
      </c>
      <c r="C490" s="61" t="s">
        <v>140</v>
      </c>
      <c r="D490" s="63">
        <v>227</v>
      </c>
      <c r="E490" s="64">
        <v>106</v>
      </c>
      <c r="F490" s="64">
        <v>121</v>
      </c>
      <c r="G490" s="64">
        <v>87</v>
      </c>
      <c r="H490" s="64">
        <v>79</v>
      </c>
      <c r="I490" s="65">
        <v>61</v>
      </c>
      <c r="J490" s="66">
        <v>19.22099915325995</v>
      </c>
      <c r="K490" s="64">
        <v>16.510903426791277</v>
      </c>
      <c r="L490" s="64">
        <v>22.448979591836736</v>
      </c>
      <c r="M490" s="64">
        <v>19.247787610619469</v>
      </c>
      <c r="N490" s="64">
        <v>20.572916666666664</v>
      </c>
      <c r="O490" s="65">
        <v>17.681159420289855</v>
      </c>
    </row>
    <row r="491" spans="1:15" s="5" customFormat="1">
      <c r="A491" s="87"/>
      <c r="B491" s="82"/>
      <c r="C491" s="62" t="s">
        <v>134</v>
      </c>
      <c r="D491" s="67">
        <v>182</v>
      </c>
      <c r="E491" s="68">
        <v>100</v>
      </c>
      <c r="F491" s="68">
        <v>82</v>
      </c>
      <c r="G491" s="68">
        <v>69</v>
      </c>
      <c r="H491" s="68">
        <v>64</v>
      </c>
      <c r="I491" s="69">
        <v>49</v>
      </c>
      <c r="J491" s="70">
        <v>15.410668924640136</v>
      </c>
      <c r="K491" s="68">
        <v>15.57632398753894</v>
      </c>
      <c r="L491" s="68">
        <v>15.213358070500927</v>
      </c>
      <c r="M491" s="68">
        <v>15.265486725663715</v>
      </c>
      <c r="N491" s="68">
        <v>16.666666666666664</v>
      </c>
      <c r="O491" s="69">
        <v>14.202898550724639</v>
      </c>
    </row>
    <row r="492" spans="1:15" s="5" customFormat="1">
      <c r="A492" s="87"/>
      <c r="B492" s="82"/>
      <c r="C492" s="62" t="s">
        <v>135</v>
      </c>
      <c r="D492" s="67">
        <v>291</v>
      </c>
      <c r="E492" s="68">
        <v>166</v>
      </c>
      <c r="F492" s="68">
        <v>125</v>
      </c>
      <c r="G492" s="68">
        <v>121</v>
      </c>
      <c r="H492" s="68">
        <v>86</v>
      </c>
      <c r="I492" s="69">
        <v>84</v>
      </c>
      <c r="J492" s="70">
        <v>24.64013547840813</v>
      </c>
      <c r="K492" s="68">
        <v>25.85669781931464</v>
      </c>
      <c r="L492" s="68">
        <v>23.191094619666046</v>
      </c>
      <c r="M492" s="68">
        <v>26.769911504424783</v>
      </c>
      <c r="N492" s="68">
        <v>22.395833333333336</v>
      </c>
      <c r="O492" s="69">
        <v>24.347826086956523</v>
      </c>
    </row>
    <row r="493" spans="1:15" s="5" customFormat="1">
      <c r="A493" s="87"/>
      <c r="B493" s="82"/>
      <c r="C493" s="62" t="s">
        <v>141</v>
      </c>
      <c r="D493" s="67">
        <v>70</v>
      </c>
      <c r="E493" s="68">
        <v>35</v>
      </c>
      <c r="F493" s="68">
        <v>35</v>
      </c>
      <c r="G493" s="68">
        <v>28</v>
      </c>
      <c r="H493" s="68">
        <v>23</v>
      </c>
      <c r="I493" s="69">
        <v>19</v>
      </c>
      <c r="J493" s="70">
        <v>5.9271803556308216</v>
      </c>
      <c r="K493" s="68">
        <v>5.4517133956386292</v>
      </c>
      <c r="L493" s="68">
        <v>6.4935064935064926</v>
      </c>
      <c r="M493" s="68">
        <v>6.1946902654867255</v>
      </c>
      <c r="N493" s="68">
        <v>5.9895833333333339</v>
      </c>
      <c r="O493" s="69">
        <v>5.5072463768115938</v>
      </c>
    </row>
    <row r="494" spans="1:15" s="5" customFormat="1">
      <c r="A494" s="87"/>
      <c r="B494" s="82"/>
      <c r="C494" s="62" t="s">
        <v>137</v>
      </c>
      <c r="D494" s="67">
        <v>124</v>
      </c>
      <c r="E494" s="68">
        <v>59</v>
      </c>
      <c r="F494" s="68">
        <v>65</v>
      </c>
      <c r="G494" s="68">
        <v>43</v>
      </c>
      <c r="H494" s="68">
        <v>38</v>
      </c>
      <c r="I494" s="69">
        <v>43</v>
      </c>
      <c r="J494" s="70">
        <v>10.499576629974598</v>
      </c>
      <c r="K494" s="68">
        <v>9.1900311526479754</v>
      </c>
      <c r="L494" s="68">
        <v>12.059369202226346</v>
      </c>
      <c r="M494" s="68">
        <v>9.5132743362831853</v>
      </c>
      <c r="N494" s="68">
        <v>9.8958333333333321</v>
      </c>
      <c r="O494" s="69">
        <v>12.463768115942029</v>
      </c>
    </row>
    <row r="495" spans="1:15" s="5" customFormat="1">
      <c r="A495" s="87"/>
      <c r="B495" s="82"/>
      <c r="C495" s="62" t="s">
        <v>138</v>
      </c>
      <c r="D495" s="67">
        <v>177</v>
      </c>
      <c r="E495" s="68">
        <v>103</v>
      </c>
      <c r="F495" s="68">
        <v>74</v>
      </c>
      <c r="G495" s="68">
        <v>70</v>
      </c>
      <c r="H495" s="68">
        <v>57</v>
      </c>
      <c r="I495" s="69">
        <v>50</v>
      </c>
      <c r="J495" s="70">
        <v>14.987298899237933</v>
      </c>
      <c r="K495" s="68">
        <v>16.043613707165107</v>
      </c>
      <c r="L495" s="68">
        <v>13.729128014842301</v>
      </c>
      <c r="M495" s="68">
        <v>15.486725663716813</v>
      </c>
      <c r="N495" s="68">
        <v>14.84375</v>
      </c>
      <c r="O495" s="69">
        <v>14.492753623188406</v>
      </c>
    </row>
    <row r="496" spans="1:15" s="5" customFormat="1">
      <c r="A496" s="87"/>
      <c r="B496" s="82"/>
      <c r="C496" s="62" t="s">
        <v>139</v>
      </c>
      <c r="D496" s="67">
        <v>99</v>
      </c>
      <c r="E496" s="68">
        <v>65</v>
      </c>
      <c r="F496" s="68">
        <v>34</v>
      </c>
      <c r="G496" s="68">
        <v>31</v>
      </c>
      <c r="H496" s="68">
        <v>32</v>
      </c>
      <c r="I496" s="69">
        <v>36</v>
      </c>
      <c r="J496" s="70">
        <v>8.3827265029635907</v>
      </c>
      <c r="K496" s="68">
        <v>10.124610591900311</v>
      </c>
      <c r="L496" s="68">
        <v>6.3079777365491658</v>
      </c>
      <c r="M496" s="68">
        <v>6.8584070796460175</v>
      </c>
      <c r="N496" s="68">
        <v>8.3333333333333321</v>
      </c>
      <c r="O496" s="69">
        <v>10.434782608695652</v>
      </c>
    </row>
    <row r="497" spans="1:15" s="5" customFormat="1">
      <c r="A497" s="87"/>
      <c r="B497" s="82"/>
      <c r="C497" s="62" t="s">
        <v>21</v>
      </c>
      <c r="D497" s="67">
        <v>11</v>
      </c>
      <c r="E497" s="68">
        <v>8</v>
      </c>
      <c r="F497" s="68">
        <v>3</v>
      </c>
      <c r="G497" s="68">
        <v>3</v>
      </c>
      <c r="H497" s="68">
        <v>5</v>
      </c>
      <c r="I497" s="69">
        <v>3</v>
      </c>
      <c r="J497" s="70">
        <v>0.93141405588484327</v>
      </c>
      <c r="K497" s="68">
        <v>1.2461059190031152</v>
      </c>
      <c r="L497" s="68">
        <v>0.55658627087198509</v>
      </c>
      <c r="M497" s="68">
        <v>0.66371681415929207</v>
      </c>
      <c r="N497" s="68">
        <v>1.3020833333333335</v>
      </c>
      <c r="O497" s="69">
        <v>0.86956521739130432</v>
      </c>
    </row>
    <row r="498" spans="1:15" s="5" customFormat="1" ht="10.5" thickBot="1">
      <c r="A498" s="87"/>
      <c r="B498" s="85"/>
      <c r="C498" s="51" t="s">
        <v>148</v>
      </c>
      <c r="D498" s="52">
        <v>1181</v>
      </c>
      <c r="E498" s="53">
        <v>642</v>
      </c>
      <c r="F498" s="53">
        <v>539</v>
      </c>
      <c r="G498" s="53">
        <v>452</v>
      </c>
      <c r="H498" s="53">
        <v>384</v>
      </c>
      <c r="I498" s="54">
        <v>345</v>
      </c>
      <c r="J498" s="55">
        <f>SUM(J490:J497)</f>
        <v>100</v>
      </c>
      <c r="K498" s="53">
        <f t="shared" ref="K498:O498" si="110">SUM(K490:K497)</f>
        <v>99.999999999999986</v>
      </c>
      <c r="L498" s="53">
        <f t="shared" si="110"/>
        <v>100</v>
      </c>
      <c r="M498" s="53">
        <f t="shared" si="110"/>
        <v>99.999999999999986</v>
      </c>
      <c r="N498" s="53">
        <f t="shared" si="110"/>
        <v>99.999999999999986</v>
      </c>
      <c r="O498" s="54">
        <f t="shared" si="110"/>
        <v>100</v>
      </c>
    </row>
    <row r="499" spans="1:15" s="5" customFormat="1">
      <c r="A499" s="87"/>
      <c r="B499" s="81" t="s">
        <v>152</v>
      </c>
      <c r="C499" s="61" t="s">
        <v>140</v>
      </c>
      <c r="D499" s="63">
        <v>1950</v>
      </c>
      <c r="E499" s="64">
        <v>940</v>
      </c>
      <c r="F499" s="64">
        <v>1010</v>
      </c>
      <c r="G499" s="64">
        <v>741</v>
      </c>
      <c r="H499" s="64">
        <v>613</v>
      </c>
      <c r="I499" s="65">
        <v>596</v>
      </c>
      <c r="J499" s="66">
        <v>17.177589852008456</v>
      </c>
      <c r="K499" s="64">
        <v>16.943042537851476</v>
      </c>
      <c r="L499" s="64">
        <v>17.401791867677463</v>
      </c>
      <c r="M499" s="64">
        <v>17.898550724637683</v>
      </c>
      <c r="N499" s="64">
        <v>16.216931216931215</v>
      </c>
      <c r="O499" s="65">
        <v>17.365967365967368</v>
      </c>
    </row>
    <row r="500" spans="1:15" s="5" customFormat="1">
      <c r="A500" s="87"/>
      <c r="B500" s="82"/>
      <c r="C500" s="62" t="s">
        <v>134</v>
      </c>
      <c r="D500" s="67">
        <v>1827</v>
      </c>
      <c r="E500" s="68">
        <v>848</v>
      </c>
      <c r="F500" s="68">
        <v>979</v>
      </c>
      <c r="G500" s="68">
        <v>692</v>
      </c>
      <c r="H500" s="68">
        <v>605</v>
      </c>
      <c r="I500" s="69">
        <v>530</v>
      </c>
      <c r="J500" s="70">
        <v>16.094080338266384</v>
      </c>
      <c r="K500" s="68">
        <v>15.284787310742608</v>
      </c>
      <c r="L500" s="68">
        <v>16.867677463818058</v>
      </c>
      <c r="M500" s="68">
        <v>16.714975845410628</v>
      </c>
      <c r="N500" s="68">
        <v>16.005291005291006</v>
      </c>
      <c r="O500" s="69">
        <v>15.442890442890441</v>
      </c>
    </row>
    <row r="501" spans="1:15" s="5" customFormat="1">
      <c r="A501" s="87"/>
      <c r="B501" s="82"/>
      <c r="C501" s="62" t="s">
        <v>135</v>
      </c>
      <c r="D501" s="67">
        <v>2968</v>
      </c>
      <c r="E501" s="68">
        <v>1477</v>
      </c>
      <c r="F501" s="68">
        <v>1491</v>
      </c>
      <c r="G501" s="68">
        <v>1058</v>
      </c>
      <c r="H501" s="68">
        <v>1024</v>
      </c>
      <c r="I501" s="69">
        <v>886</v>
      </c>
      <c r="J501" s="70">
        <v>26.145172656800565</v>
      </c>
      <c r="K501" s="68">
        <v>26.62220620043259</v>
      </c>
      <c r="L501" s="68">
        <v>25.68917987594762</v>
      </c>
      <c r="M501" s="68">
        <v>25.555555555555554</v>
      </c>
      <c r="N501" s="68">
        <v>27.089947089947092</v>
      </c>
      <c r="O501" s="69">
        <v>25.815850815850816</v>
      </c>
    </row>
    <row r="502" spans="1:15" s="5" customFormat="1">
      <c r="A502" s="87"/>
      <c r="B502" s="82"/>
      <c r="C502" s="62" t="s">
        <v>141</v>
      </c>
      <c r="D502" s="67">
        <v>362</v>
      </c>
      <c r="E502" s="68">
        <v>189</v>
      </c>
      <c r="F502" s="68">
        <v>173</v>
      </c>
      <c r="G502" s="68">
        <v>161</v>
      </c>
      <c r="H502" s="68">
        <v>110</v>
      </c>
      <c r="I502" s="69">
        <v>91</v>
      </c>
      <c r="J502" s="70">
        <v>3.1888653981677235</v>
      </c>
      <c r="K502" s="68">
        <v>3.4066330209084352</v>
      </c>
      <c r="L502" s="68">
        <v>2.9807029634734667</v>
      </c>
      <c r="M502" s="68">
        <v>3.8888888888888888</v>
      </c>
      <c r="N502" s="68">
        <v>2.9100529100529098</v>
      </c>
      <c r="O502" s="69">
        <v>2.6515151515151514</v>
      </c>
    </row>
    <row r="503" spans="1:15" s="5" customFormat="1">
      <c r="A503" s="87"/>
      <c r="B503" s="82"/>
      <c r="C503" s="62" t="s">
        <v>137</v>
      </c>
      <c r="D503" s="67">
        <v>2160</v>
      </c>
      <c r="E503" s="68">
        <v>1055</v>
      </c>
      <c r="F503" s="68">
        <v>1105</v>
      </c>
      <c r="G503" s="68">
        <v>737</v>
      </c>
      <c r="H503" s="68">
        <v>742</v>
      </c>
      <c r="I503" s="69">
        <v>681</v>
      </c>
      <c r="J503" s="70">
        <v>19.027484143763214</v>
      </c>
      <c r="K503" s="68">
        <v>19.015861571737563</v>
      </c>
      <c r="L503" s="68">
        <v>19.038594073053066</v>
      </c>
      <c r="M503" s="68">
        <v>17.80193236714976</v>
      </c>
      <c r="N503" s="68">
        <v>19.62962962962963</v>
      </c>
      <c r="O503" s="69">
        <v>19.842657342657343</v>
      </c>
    </row>
    <row r="504" spans="1:15" s="5" customFormat="1">
      <c r="A504" s="87"/>
      <c r="B504" s="82"/>
      <c r="C504" s="62" t="s">
        <v>138</v>
      </c>
      <c r="D504" s="67">
        <v>1095</v>
      </c>
      <c r="E504" s="68">
        <v>545</v>
      </c>
      <c r="F504" s="68">
        <v>550</v>
      </c>
      <c r="G504" s="68">
        <v>378</v>
      </c>
      <c r="H504" s="68">
        <v>381</v>
      </c>
      <c r="I504" s="69">
        <v>336</v>
      </c>
      <c r="J504" s="70">
        <v>9.6458773784355181</v>
      </c>
      <c r="K504" s="68">
        <v>9.8233597692862293</v>
      </c>
      <c r="L504" s="68">
        <v>9.4762232942798068</v>
      </c>
      <c r="M504" s="68">
        <v>9.1304347826086953</v>
      </c>
      <c r="N504" s="68">
        <v>10.079365079365079</v>
      </c>
      <c r="O504" s="69">
        <v>9.79020979020979</v>
      </c>
    </row>
    <row r="505" spans="1:15" s="5" customFormat="1">
      <c r="A505" s="87"/>
      <c r="B505" s="82"/>
      <c r="C505" s="62" t="s">
        <v>139</v>
      </c>
      <c r="D505" s="67">
        <v>935</v>
      </c>
      <c r="E505" s="68">
        <v>472</v>
      </c>
      <c r="F505" s="68">
        <v>463</v>
      </c>
      <c r="G505" s="68">
        <v>351</v>
      </c>
      <c r="H505" s="68">
        <v>288</v>
      </c>
      <c r="I505" s="69">
        <v>296</v>
      </c>
      <c r="J505" s="70">
        <v>8.2364341085271313</v>
      </c>
      <c r="K505" s="68">
        <v>8.5075702956020187</v>
      </c>
      <c r="L505" s="68">
        <v>7.9772570640937293</v>
      </c>
      <c r="M505" s="68">
        <v>8.4782608695652169</v>
      </c>
      <c r="N505" s="68">
        <v>7.6190476190476195</v>
      </c>
      <c r="O505" s="69">
        <v>8.6247086247086244</v>
      </c>
    </row>
    <row r="506" spans="1:15" s="5" customFormat="1">
      <c r="A506" s="87"/>
      <c r="B506" s="82"/>
      <c r="C506" s="62" t="s">
        <v>21</v>
      </c>
      <c r="D506" s="67">
        <v>55</v>
      </c>
      <c r="E506" s="68">
        <v>22</v>
      </c>
      <c r="F506" s="68">
        <v>33</v>
      </c>
      <c r="G506" s="68">
        <v>22</v>
      </c>
      <c r="H506" s="68">
        <v>17</v>
      </c>
      <c r="I506" s="69">
        <v>16</v>
      </c>
      <c r="J506" s="70">
        <v>0.48449612403100772</v>
      </c>
      <c r="K506" s="68">
        <v>0.39653929343907712</v>
      </c>
      <c r="L506" s="68">
        <v>0.56857339765678838</v>
      </c>
      <c r="M506" s="68">
        <v>0.53140096618357491</v>
      </c>
      <c r="N506" s="68">
        <v>0.44973544973544971</v>
      </c>
      <c r="O506" s="69">
        <v>0.46620046620046618</v>
      </c>
    </row>
    <row r="507" spans="1:15" s="5" customFormat="1" ht="10.5" thickBot="1">
      <c r="A507" s="88"/>
      <c r="B507" s="83"/>
      <c r="C507" s="24" t="s">
        <v>148</v>
      </c>
      <c r="D507" s="25">
        <v>11352</v>
      </c>
      <c r="E507" s="26">
        <v>5548</v>
      </c>
      <c r="F507" s="26">
        <v>5804</v>
      </c>
      <c r="G507" s="26">
        <v>4140</v>
      </c>
      <c r="H507" s="26">
        <v>3780</v>
      </c>
      <c r="I507" s="27">
        <v>3432</v>
      </c>
      <c r="J507" s="28">
        <f>SUM(J499:J506)</f>
        <v>100</v>
      </c>
      <c r="K507" s="26">
        <f t="shared" ref="K507:O507" si="111">SUM(K499:K506)</f>
        <v>100</v>
      </c>
      <c r="L507" s="26">
        <f t="shared" si="111"/>
        <v>100.00000000000001</v>
      </c>
      <c r="M507" s="26">
        <f t="shared" si="111"/>
        <v>99.999999999999986</v>
      </c>
      <c r="N507" s="26">
        <f t="shared" si="111"/>
        <v>100.00000000000001</v>
      </c>
      <c r="O507" s="27">
        <f t="shared" si="111"/>
        <v>100</v>
      </c>
    </row>
    <row r="508" spans="1:15" s="5" customFormat="1">
      <c r="A508" s="86" t="s">
        <v>182</v>
      </c>
      <c r="B508" s="81" t="s">
        <v>147</v>
      </c>
      <c r="C508" s="61" t="s">
        <v>140</v>
      </c>
      <c r="D508" s="63">
        <v>157</v>
      </c>
      <c r="E508" s="64">
        <v>88</v>
      </c>
      <c r="F508" s="64">
        <v>69</v>
      </c>
      <c r="G508" s="64">
        <v>57</v>
      </c>
      <c r="H508" s="64">
        <v>58</v>
      </c>
      <c r="I508" s="65">
        <v>42</v>
      </c>
      <c r="J508" s="66">
        <v>13.293818797629129</v>
      </c>
      <c r="K508" s="64">
        <v>13.707165109034266</v>
      </c>
      <c r="L508" s="64">
        <v>12.80148423005566</v>
      </c>
      <c r="M508" s="64">
        <v>12.610619469026549</v>
      </c>
      <c r="N508" s="64">
        <v>15.104166666666666</v>
      </c>
      <c r="O508" s="65">
        <v>12.173913043478262</v>
      </c>
    </row>
    <row r="509" spans="1:15" s="5" customFormat="1">
      <c r="A509" s="87"/>
      <c r="B509" s="82"/>
      <c r="C509" s="62" t="s">
        <v>134</v>
      </c>
      <c r="D509" s="67">
        <v>132</v>
      </c>
      <c r="E509" s="68">
        <v>61</v>
      </c>
      <c r="F509" s="68">
        <v>71</v>
      </c>
      <c r="G509" s="68">
        <v>53</v>
      </c>
      <c r="H509" s="68">
        <v>40</v>
      </c>
      <c r="I509" s="69">
        <v>39</v>
      </c>
      <c r="J509" s="70">
        <v>11.17696867061812</v>
      </c>
      <c r="K509" s="68">
        <v>9.5015576323987538</v>
      </c>
      <c r="L509" s="68">
        <v>13.172541743970315</v>
      </c>
      <c r="M509" s="68">
        <v>11.725663716814159</v>
      </c>
      <c r="N509" s="68">
        <v>10.416666666666668</v>
      </c>
      <c r="O509" s="69">
        <v>11.304347826086957</v>
      </c>
    </row>
    <row r="510" spans="1:15" s="5" customFormat="1">
      <c r="A510" s="87"/>
      <c r="B510" s="82"/>
      <c r="C510" s="62" t="s">
        <v>135</v>
      </c>
      <c r="D510" s="67">
        <v>204</v>
      </c>
      <c r="E510" s="68">
        <v>122</v>
      </c>
      <c r="F510" s="68">
        <v>82</v>
      </c>
      <c r="G510" s="68">
        <v>80</v>
      </c>
      <c r="H510" s="68">
        <v>72</v>
      </c>
      <c r="I510" s="69">
        <v>52</v>
      </c>
      <c r="J510" s="70">
        <v>17.273497036409822</v>
      </c>
      <c r="K510" s="68">
        <v>19.003115264797508</v>
      </c>
      <c r="L510" s="68">
        <v>15.213358070500927</v>
      </c>
      <c r="M510" s="68">
        <v>17.699115044247787</v>
      </c>
      <c r="N510" s="68">
        <v>18.75</v>
      </c>
      <c r="O510" s="69">
        <v>15.072463768115943</v>
      </c>
    </row>
    <row r="511" spans="1:15" s="5" customFormat="1">
      <c r="A511" s="87"/>
      <c r="B511" s="82"/>
      <c r="C511" s="62" t="s">
        <v>141</v>
      </c>
      <c r="D511" s="67">
        <v>127</v>
      </c>
      <c r="E511" s="68">
        <v>65</v>
      </c>
      <c r="F511" s="68">
        <v>62</v>
      </c>
      <c r="G511" s="68">
        <v>43</v>
      </c>
      <c r="H511" s="68">
        <v>44</v>
      </c>
      <c r="I511" s="69">
        <v>40</v>
      </c>
      <c r="J511" s="70">
        <v>10.753598645215918</v>
      </c>
      <c r="K511" s="68">
        <v>10.124610591900311</v>
      </c>
      <c r="L511" s="68">
        <v>11.502782931354361</v>
      </c>
      <c r="M511" s="68">
        <v>9.5132743362831853</v>
      </c>
      <c r="N511" s="68">
        <v>11.458333333333332</v>
      </c>
      <c r="O511" s="69">
        <v>11.594202898550725</v>
      </c>
    </row>
    <row r="512" spans="1:15" s="5" customFormat="1">
      <c r="A512" s="87"/>
      <c r="B512" s="82"/>
      <c r="C512" s="62" t="s">
        <v>137</v>
      </c>
      <c r="D512" s="67">
        <v>149</v>
      </c>
      <c r="E512" s="68">
        <v>78</v>
      </c>
      <c r="F512" s="68">
        <v>71</v>
      </c>
      <c r="G512" s="68">
        <v>58</v>
      </c>
      <c r="H512" s="68">
        <v>49</v>
      </c>
      <c r="I512" s="69">
        <v>42</v>
      </c>
      <c r="J512" s="70">
        <v>12.616426756985605</v>
      </c>
      <c r="K512" s="68">
        <v>12.149532710280374</v>
      </c>
      <c r="L512" s="68">
        <v>13.172541743970315</v>
      </c>
      <c r="M512" s="68">
        <v>12.831858407079647</v>
      </c>
      <c r="N512" s="68">
        <v>12.760416666666666</v>
      </c>
      <c r="O512" s="69">
        <v>12.173913043478262</v>
      </c>
    </row>
    <row r="513" spans="1:15" s="5" customFormat="1">
      <c r="A513" s="87"/>
      <c r="B513" s="82"/>
      <c r="C513" s="62" t="s">
        <v>138</v>
      </c>
      <c r="D513" s="67">
        <v>196</v>
      </c>
      <c r="E513" s="68">
        <v>106</v>
      </c>
      <c r="F513" s="68">
        <v>90</v>
      </c>
      <c r="G513" s="68">
        <v>77</v>
      </c>
      <c r="H513" s="68">
        <v>55</v>
      </c>
      <c r="I513" s="69">
        <v>64</v>
      </c>
      <c r="J513" s="70">
        <v>16.5961049957663</v>
      </c>
      <c r="K513" s="68">
        <v>16.510903426791277</v>
      </c>
      <c r="L513" s="68">
        <v>16.697588126159555</v>
      </c>
      <c r="M513" s="68">
        <v>17.035398230088493</v>
      </c>
      <c r="N513" s="68">
        <v>14.322916666666666</v>
      </c>
      <c r="O513" s="69">
        <v>18.55072463768116</v>
      </c>
    </row>
    <row r="514" spans="1:15" s="5" customFormat="1">
      <c r="A514" s="87"/>
      <c r="B514" s="82"/>
      <c r="C514" s="62" t="s">
        <v>139</v>
      </c>
      <c r="D514" s="67">
        <v>199</v>
      </c>
      <c r="E514" s="68">
        <v>111</v>
      </c>
      <c r="F514" s="68">
        <v>88</v>
      </c>
      <c r="G514" s="68">
        <v>78</v>
      </c>
      <c r="H514" s="68">
        <v>62</v>
      </c>
      <c r="I514" s="69">
        <v>59</v>
      </c>
      <c r="J514" s="70">
        <v>16.850127011007622</v>
      </c>
      <c r="K514" s="68">
        <v>17.289719626168225</v>
      </c>
      <c r="L514" s="68">
        <v>16.326530612244898</v>
      </c>
      <c r="M514" s="68">
        <v>17.256637168141591</v>
      </c>
      <c r="N514" s="68">
        <v>16.145833333333336</v>
      </c>
      <c r="O514" s="69">
        <v>17.101449275362317</v>
      </c>
    </row>
    <row r="515" spans="1:15" s="5" customFormat="1">
      <c r="A515" s="87"/>
      <c r="B515" s="82"/>
      <c r="C515" s="62" t="s">
        <v>21</v>
      </c>
      <c r="D515" s="67">
        <v>17</v>
      </c>
      <c r="E515" s="68">
        <v>11</v>
      </c>
      <c r="F515" s="68">
        <v>6</v>
      </c>
      <c r="G515" s="68">
        <v>6</v>
      </c>
      <c r="H515" s="68">
        <v>4</v>
      </c>
      <c r="I515" s="69">
        <v>7</v>
      </c>
      <c r="J515" s="70">
        <v>1.4394580863674851</v>
      </c>
      <c r="K515" s="68">
        <v>1.7133956386292832</v>
      </c>
      <c r="L515" s="68">
        <v>1.1131725417439702</v>
      </c>
      <c r="M515" s="68">
        <v>1.3274336283185841</v>
      </c>
      <c r="N515" s="68">
        <v>1.0416666666666665</v>
      </c>
      <c r="O515" s="69">
        <v>2.0289855072463765</v>
      </c>
    </row>
    <row r="516" spans="1:15" s="5" customFormat="1" ht="10.5" thickBot="1">
      <c r="A516" s="87"/>
      <c r="B516" s="85"/>
      <c r="C516" s="51" t="s">
        <v>148</v>
      </c>
      <c r="D516" s="52">
        <v>1181</v>
      </c>
      <c r="E516" s="53">
        <v>642</v>
      </c>
      <c r="F516" s="53">
        <v>539</v>
      </c>
      <c r="G516" s="53">
        <v>452</v>
      </c>
      <c r="H516" s="53">
        <v>384</v>
      </c>
      <c r="I516" s="54">
        <v>345</v>
      </c>
      <c r="J516" s="55">
        <f>SUM(J508:J515)</f>
        <v>99.999999999999986</v>
      </c>
      <c r="K516" s="53">
        <f t="shared" ref="K516:O516" si="112">SUM(K508:K515)</f>
        <v>99.999999999999986</v>
      </c>
      <c r="L516" s="53">
        <f t="shared" si="112"/>
        <v>100</v>
      </c>
      <c r="M516" s="53">
        <f t="shared" si="112"/>
        <v>100</v>
      </c>
      <c r="N516" s="53">
        <f t="shared" si="112"/>
        <v>100.00000000000001</v>
      </c>
      <c r="O516" s="54">
        <f t="shared" si="112"/>
        <v>100</v>
      </c>
    </row>
    <row r="517" spans="1:15" s="5" customFormat="1">
      <c r="A517" s="87"/>
      <c r="B517" s="81" t="s">
        <v>152</v>
      </c>
      <c r="C517" s="61" t="s">
        <v>142</v>
      </c>
      <c r="D517" s="63">
        <v>1177</v>
      </c>
      <c r="E517" s="64">
        <v>608</v>
      </c>
      <c r="F517" s="64">
        <v>569</v>
      </c>
      <c r="G517" s="64">
        <v>441</v>
      </c>
      <c r="H517" s="64">
        <v>399</v>
      </c>
      <c r="I517" s="65">
        <v>337</v>
      </c>
      <c r="J517" s="66">
        <v>10.368217054263566</v>
      </c>
      <c r="K517" s="64">
        <v>10.95890410958904</v>
      </c>
      <c r="L517" s="64">
        <v>9.8035837353549269</v>
      </c>
      <c r="M517" s="64">
        <v>10.652173913043478</v>
      </c>
      <c r="N517" s="64">
        <v>10.555555555555555</v>
      </c>
      <c r="O517" s="65">
        <v>9.8193473193473206</v>
      </c>
    </row>
    <row r="518" spans="1:15" s="5" customFormat="1">
      <c r="A518" s="87"/>
      <c r="B518" s="82"/>
      <c r="C518" s="62" t="s">
        <v>134</v>
      </c>
      <c r="D518" s="67">
        <v>1210</v>
      </c>
      <c r="E518" s="68">
        <v>579</v>
      </c>
      <c r="F518" s="68">
        <v>631</v>
      </c>
      <c r="G518" s="68">
        <v>436</v>
      </c>
      <c r="H518" s="68">
        <v>382</v>
      </c>
      <c r="I518" s="69">
        <v>392</v>
      </c>
      <c r="J518" s="70">
        <v>10.65891472868217</v>
      </c>
      <c r="K518" s="68">
        <v>10.436193222782984</v>
      </c>
      <c r="L518" s="68">
        <v>10.871812543073741</v>
      </c>
      <c r="M518" s="68">
        <v>10.531400966183575</v>
      </c>
      <c r="N518" s="68">
        <v>10.105820105820106</v>
      </c>
      <c r="O518" s="69">
        <v>11.421911421911423</v>
      </c>
    </row>
    <row r="519" spans="1:15" s="5" customFormat="1">
      <c r="A519" s="87"/>
      <c r="B519" s="82"/>
      <c r="C519" s="62" t="s">
        <v>135</v>
      </c>
      <c r="D519" s="67">
        <v>2685</v>
      </c>
      <c r="E519" s="68">
        <v>1275</v>
      </c>
      <c r="F519" s="68">
        <v>1410</v>
      </c>
      <c r="G519" s="68">
        <v>994</v>
      </c>
      <c r="H519" s="68">
        <v>890</v>
      </c>
      <c r="I519" s="69">
        <v>801</v>
      </c>
      <c r="J519" s="70">
        <v>23.652219873150106</v>
      </c>
      <c r="K519" s="68">
        <v>22.981254506128334</v>
      </c>
      <c r="L519" s="68">
        <v>24.293590627153687</v>
      </c>
      <c r="M519" s="68">
        <v>24.009661835748791</v>
      </c>
      <c r="N519" s="68">
        <v>23.544973544973544</v>
      </c>
      <c r="O519" s="69">
        <v>23.33916083916084</v>
      </c>
    </row>
    <row r="520" spans="1:15" s="5" customFormat="1">
      <c r="A520" s="87"/>
      <c r="B520" s="82"/>
      <c r="C520" s="62" t="s">
        <v>141</v>
      </c>
      <c r="D520" s="67">
        <v>765</v>
      </c>
      <c r="E520" s="68">
        <v>370</v>
      </c>
      <c r="F520" s="68">
        <v>395</v>
      </c>
      <c r="G520" s="68">
        <v>331</v>
      </c>
      <c r="H520" s="68">
        <v>246</v>
      </c>
      <c r="I520" s="69">
        <v>188</v>
      </c>
      <c r="J520" s="70">
        <v>6.7389006342494717</v>
      </c>
      <c r="K520" s="68">
        <v>6.6690699351117519</v>
      </c>
      <c r="L520" s="68">
        <v>6.80565127498277</v>
      </c>
      <c r="M520" s="68">
        <v>7.9951690821256038</v>
      </c>
      <c r="N520" s="68">
        <v>6.5079365079365088</v>
      </c>
      <c r="O520" s="69">
        <v>5.4778554778554778</v>
      </c>
    </row>
    <row r="521" spans="1:15" s="5" customFormat="1">
      <c r="A521" s="87"/>
      <c r="B521" s="82"/>
      <c r="C521" s="62" t="s">
        <v>137</v>
      </c>
      <c r="D521" s="67">
        <v>2027</v>
      </c>
      <c r="E521" s="68">
        <v>1020</v>
      </c>
      <c r="F521" s="68">
        <v>1007</v>
      </c>
      <c r="G521" s="68">
        <v>731</v>
      </c>
      <c r="H521" s="68">
        <v>665</v>
      </c>
      <c r="I521" s="69">
        <v>631</v>
      </c>
      <c r="J521" s="70">
        <v>17.855884425651865</v>
      </c>
      <c r="K521" s="68">
        <v>18.385003604902668</v>
      </c>
      <c r="L521" s="68">
        <v>17.350103376981394</v>
      </c>
      <c r="M521" s="68">
        <v>17.657004830917874</v>
      </c>
      <c r="N521" s="68">
        <v>17.592592592592592</v>
      </c>
      <c r="O521" s="69">
        <v>18.385780885780886</v>
      </c>
    </row>
    <row r="522" spans="1:15" s="5" customFormat="1">
      <c r="A522" s="87"/>
      <c r="B522" s="82"/>
      <c r="C522" s="62" t="s">
        <v>138</v>
      </c>
      <c r="D522" s="67">
        <v>1597</v>
      </c>
      <c r="E522" s="68">
        <v>765</v>
      </c>
      <c r="F522" s="68">
        <v>832</v>
      </c>
      <c r="G522" s="68">
        <v>571</v>
      </c>
      <c r="H522" s="68">
        <v>553</v>
      </c>
      <c r="I522" s="69">
        <v>473</v>
      </c>
      <c r="J522" s="70">
        <v>14.068005637773078</v>
      </c>
      <c r="K522" s="68">
        <v>13.788752703677002</v>
      </c>
      <c r="L522" s="68">
        <v>14.334941419710546</v>
      </c>
      <c r="M522" s="68">
        <v>13.792270531400966</v>
      </c>
      <c r="N522" s="68">
        <v>14.629629629629628</v>
      </c>
      <c r="O522" s="69">
        <v>13.782051282051283</v>
      </c>
    </row>
    <row r="523" spans="1:15" s="5" customFormat="1">
      <c r="A523" s="87"/>
      <c r="B523" s="82"/>
      <c r="C523" s="62" t="s">
        <v>139</v>
      </c>
      <c r="D523" s="67">
        <v>1816</v>
      </c>
      <c r="E523" s="68">
        <v>893</v>
      </c>
      <c r="F523" s="68">
        <v>923</v>
      </c>
      <c r="G523" s="68">
        <v>610</v>
      </c>
      <c r="H523" s="68">
        <v>617</v>
      </c>
      <c r="I523" s="69">
        <v>589</v>
      </c>
      <c r="J523" s="70">
        <v>15.997181113460183</v>
      </c>
      <c r="K523" s="68">
        <v>16.095890410958905</v>
      </c>
      <c r="L523" s="68">
        <v>15.902825637491386</v>
      </c>
      <c r="M523" s="68">
        <v>14.734299516908212</v>
      </c>
      <c r="N523" s="68">
        <v>16.322751322751323</v>
      </c>
      <c r="O523" s="69">
        <v>17.162004662004662</v>
      </c>
    </row>
    <row r="524" spans="1:15" s="5" customFormat="1">
      <c r="A524" s="87"/>
      <c r="B524" s="82"/>
      <c r="C524" s="62" t="s">
        <v>21</v>
      </c>
      <c r="D524" s="67">
        <v>75</v>
      </c>
      <c r="E524" s="68">
        <v>38</v>
      </c>
      <c r="F524" s="68">
        <v>37</v>
      </c>
      <c r="G524" s="68">
        <v>26</v>
      </c>
      <c r="H524" s="68">
        <v>28</v>
      </c>
      <c r="I524" s="69">
        <v>21</v>
      </c>
      <c r="J524" s="70">
        <v>0.66067653276955607</v>
      </c>
      <c r="K524" s="68">
        <v>0.68493150684931503</v>
      </c>
      <c r="L524" s="68">
        <v>0.63749138525155069</v>
      </c>
      <c r="M524" s="68">
        <v>0.6280193236714976</v>
      </c>
      <c r="N524" s="68">
        <v>0.74074074074074081</v>
      </c>
      <c r="O524" s="69">
        <v>0.61188811188811187</v>
      </c>
    </row>
    <row r="525" spans="1:15" s="5" customFormat="1" ht="10.5" thickBot="1">
      <c r="A525" s="88"/>
      <c r="B525" s="83"/>
      <c r="C525" s="24" t="s">
        <v>148</v>
      </c>
      <c r="D525" s="25">
        <v>11352</v>
      </c>
      <c r="E525" s="26">
        <v>5548</v>
      </c>
      <c r="F525" s="26">
        <v>5804</v>
      </c>
      <c r="G525" s="26">
        <v>4140</v>
      </c>
      <c r="H525" s="26">
        <v>3780</v>
      </c>
      <c r="I525" s="27">
        <v>3432</v>
      </c>
      <c r="J525" s="28">
        <f>SUM(J517:J524)</f>
        <v>100.00000000000001</v>
      </c>
      <c r="K525" s="26">
        <f t="shared" ref="K525:O525" si="113">SUM(K517:K524)</f>
        <v>99.999999999999986</v>
      </c>
      <c r="L525" s="26">
        <f t="shared" si="113"/>
        <v>100</v>
      </c>
      <c r="M525" s="26">
        <f t="shared" si="113"/>
        <v>99.999999999999986</v>
      </c>
      <c r="N525" s="26">
        <f t="shared" si="113"/>
        <v>100.00000000000001</v>
      </c>
      <c r="O525" s="27">
        <f t="shared" si="113"/>
        <v>100</v>
      </c>
    </row>
    <row r="526" spans="1:15" s="5" customFormat="1">
      <c r="A526" s="86" t="s">
        <v>183</v>
      </c>
      <c r="B526" s="81" t="s">
        <v>147</v>
      </c>
      <c r="C526" s="61" t="s">
        <v>143</v>
      </c>
      <c r="D526" s="63">
        <v>366</v>
      </c>
      <c r="E526" s="64">
        <v>213</v>
      </c>
      <c r="F526" s="64">
        <v>153</v>
      </c>
      <c r="G526" s="64">
        <v>141</v>
      </c>
      <c r="H526" s="64">
        <v>115</v>
      </c>
      <c r="I526" s="65">
        <v>110</v>
      </c>
      <c r="J526" s="66">
        <v>30.990685859441154</v>
      </c>
      <c r="K526" s="64">
        <v>33.177570093457945</v>
      </c>
      <c r="L526" s="64">
        <v>28.385899814471244</v>
      </c>
      <c r="M526" s="64">
        <v>31.194690265486724</v>
      </c>
      <c r="N526" s="64">
        <v>29.947916666666668</v>
      </c>
      <c r="O526" s="65">
        <v>31.884057971014489</v>
      </c>
    </row>
    <row r="527" spans="1:15" s="5" customFormat="1">
      <c r="A527" s="87"/>
      <c r="B527" s="82"/>
      <c r="C527" s="62" t="s">
        <v>144</v>
      </c>
      <c r="D527" s="67">
        <v>587</v>
      </c>
      <c r="E527" s="68">
        <v>300</v>
      </c>
      <c r="F527" s="68">
        <v>287</v>
      </c>
      <c r="G527" s="68">
        <v>233</v>
      </c>
      <c r="H527" s="68">
        <v>195</v>
      </c>
      <c r="I527" s="69">
        <v>159</v>
      </c>
      <c r="J527" s="70">
        <v>49.703640982218459</v>
      </c>
      <c r="K527" s="68">
        <v>46.728971962616825</v>
      </c>
      <c r="L527" s="68">
        <v>53.246753246753244</v>
      </c>
      <c r="M527" s="68">
        <v>51.548672566371678</v>
      </c>
      <c r="N527" s="68">
        <v>50.78125</v>
      </c>
      <c r="O527" s="69">
        <v>46.086956521739133</v>
      </c>
    </row>
    <row r="528" spans="1:15" s="5" customFormat="1">
      <c r="A528" s="87"/>
      <c r="B528" s="82"/>
      <c r="C528" s="62" t="s">
        <v>145</v>
      </c>
      <c r="D528" s="67">
        <v>190</v>
      </c>
      <c r="E528" s="68">
        <v>108</v>
      </c>
      <c r="F528" s="68">
        <v>82</v>
      </c>
      <c r="G528" s="68">
        <v>65</v>
      </c>
      <c r="H528" s="68">
        <v>58</v>
      </c>
      <c r="I528" s="69">
        <v>67</v>
      </c>
      <c r="J528" s="70">
        <v>16.088060965283656</v>
      </c>
      <c r="K528" s="68">
        <v>16.822429906542055</v>
      </c>
      <c r="L528" s="68">
        <v>15.213358070500927</v>
      </c>
      <c r="M528" s="68">
        <v>14.380530973451327</v>
      </c>
      <c r="N528" s="68">
        <v>15.104166666666666</v>
      </c>
      <c r="O528" s="69">
        <v>19.420289855072465</v>
      </c>
    </row>
    <row r="529" spans="1:15" s="5" customFormat="1">
      <c r="A529" s="87"/>
      <c r="B529" s="82"/>
      <c r="C529" s="62" t="s">
        <v>146</v>
      </c>
      <c r="D529" s="67">
        <v>38</v>
      </c>
      <c r="E529" s="68">
        <v>21</v>
      </c>
      <c r="F529" s="68">
        <v>17</v>
      </c>
      <c r="G529" s="68">
        <v>13</v>
      </c>
      <c r="H529" s="68">
        <v>16</v>
      </c>
      <c r="I529" s="69">
        <v>9</v>
      </c>
      <c r="J529" s="70">
        <v>3.2176121930567314</v>
      </c>
      <c r="K529" s="68">
        <v>3.2710280373831773</v>
      </c>
      <c r="L529" s="68">
        <v>3.1539888682745829</v>
      </c>
      <c r="M529" s="68">
        <v>2.8761061946902653</v>
      </c>
      <c r="N529" s="68">
        <v>4.1666666666666661</v>
      </c>
      <c r="O529" s="69">
        <v>2.6086956521739131</v>
      </c>
    </row>
    <row r="530" spans="1:15" s="5" customFormat="1" ht="10.5" thickBot="1">
      <c r="A530" s="87"/>
      <c r="B530" s="83"/>
      <c r="C530" s="24" t="s">
        <v>148</v>
      </c>
      <c r="D530" s="25">
        <v>1181</v>
      </c>
      <c r="E530" s="26">
        <v>642</v>
      </c>
      <c r="F530" s="26">
        <v>539</v>
      </c>
      <c r="G530" s="26">
        <v>452</v>
      </c>
      <c r="H530" s="26">
        <v>384</v>
      </c>
      <c r="I530" s="27">
        <v>345</v>
      </c>
      <c r="J530" s="28">
        <f>SUM(J526:J529)</f>
        <v>100.00000000000001</v>
      </c>
      <c r="K530" s="26">
        <f t="shared" ref="K530:O530" si="114">SUM(K526:K529)</f>
        <v>100</v>
      </c>
      <c r="L530" s="26">
        <f t="shared" si="114"/>
        <v>100</v>
      </c>
      <c r="M530" s="26">
        <f t="shared" si="114"/>
        <v>100</v>
      </c>
      <c r="N530" s="26">
        <f t="shared" si="114"/>
        <v>100.00000000000001</v>
      </c>
      <c r="O530" s="27">
        <f t="shared" si="114"/>
        <v>100</v>
      </c>
    </row>
    <row r="531" spans="1:15" s="5" customFormat="1">
      <c r="A531" s="87"/>
      <c r="B531" s="84" t="s">
        <v>152</v>
      </c>
      <c r="C531" s="73" t="s">
        <v>143</v>
      </c>
      <c r="D531" s="74">
        <v>2937</v>
      </c>
      <c r="E531" s="75">
        <v>1500</v>
      </c>
      <c r="F531" s="75">
        <v>1437</v>
      </c>
      <c r="G531" s="75">
        <v>1129</v>
      </c>
      <c r="H531" s="75">
        <v>965</v>
      </c>
      <c r="I531" s="76">
        <v>843</v>
      </c>
      <c r="J531" s="77">
        <v>25.872093023255815</v>
      </c>
      <c r="K531" s="75">
        <v>27.036770007209803</v>
      </c>
      <c r="L531" s="75">
        <v>24.75878704341833</v>
      </c>
      <c r="M531" s="75">
        <v>27.270531400966185</v>
      </c>
      <c r="N531" s="75">
        <v>25.529100529100528</v>
      </c>
      <c r="O531" s="76">
        <v>24.562937062937063</v>
      </c>
    </row>
    <row r="532" spans="1:15" s="5" customFormat="1">
      <c r="A532" s="87"/>
      <c r="B532" s="82"/>
      <c r="C532" s="62" t="s">
        <v>144</v>
      </c>
      <c r="D532" s="67">
        <v>6284</v>
      </c>
      <c r="E532" s="68">
        <v>3080</v>
      </c>
      <c r="F532" s="68">
        <v>3204</v>
      </c>
      <c r="G532" s="68">
        <v>2252</v>
      </c>
      <c r="H532" s="68">
        <v>2139</v>
      </c>
      <c r="I532" s="69">
        <v>1893</v>
      </c>
      <c r="J532" s="70">
        <v>55.355884425651865</v>
      </c>
      <c r="K532" s="68">
        <v>55.515501081470795</v>
      </c>
      <c r="L532" s="68">
        <v>55.203308063404542</v>
      </c>
      <c r="M532" s="68">
        <v>54.396135265700487</v>
      </c>
      <c r="N532" s="68">
        <v>56.587301587301589</v>
      </c>
      <c r="O532" s="69">
        <v>55.157342657342653</v>
      </c>
    </row>
    <row r="533" spans="1:15" s="5" customFormat="1">
      <c r="A533" s="87"/>
      <c r="B533" s="82"/>
      <c r="C533" s="62" t="s">
        <v>145</v>
      </c>
      <c r="D533" s="67">
        <v>1876</v>
      </c>
      <c r="E533" s="68">
        <v>855</v>
      </c>
      <c r="F533" s="68">
        <v>1021</v>
      </c>
      <c r="G533" s="68">
        <v>657</v>
      </c>
      <c r="H533" s="68">
        <v>592</v>
      </c>
      <c r="I533" s="69">
        <v>627</v>
      </c>
      <c r="J533" s="70">
        <v>16.525722339675827</v>
      </c>
      <c r="K533" s="68">
        <v>15.41095890410959</v>
      </c>
      <c r="L533" s="68">
        <v>17.591316333563061</v>
      </c>
      <c r="M533" s="68">
        <v>15.869565217391305</v>
      </c>
      <c r="N533" s="68">
        <v>15.661375661375661</v>
      </c>
      <c r="O533" s="69">
        <v>18.269230769230766</v>
      </c>
    </row>
    <row r="534" spans="1:15" s="5" customFormat="1">
      <c r="A534" s="87"/>
      <c r="B534" s="82"/>
      <c r="C534" s="62" t="s">
        <v>146</v>
      </c>
      <c r="D534" s="67">
        <v>255</v>
      </c>
      <c r="E534" s="68">
        <v>113</v>
      </c>
      <c r="F534" s="68">
        <v>142</v>
      </c>
      <c r="G534" s="68">
        <v>102</v>
      </c>
      <c r="H534" s="68">
        <v>84</v>
      </c>
      <c r="I534" s="69">
        <v>69</v>
      </c>
      <c r="J534" s="70">
        <v>2.2463002114164907</v>
      </c>
      <c r="K534" s="68">
        <v>2.0367700072098054</v>
      </c>
      <c r="L534" s="68">
        <v>2.4465885596140593</v>
      </c>
      <c r="M534" s="68">
        <v>2.4637681159420293</v>
      </c>
      <c r="N534" s="68">
        <v>2.2222222222222223</v>
      </c>
      <c r="O534" s="69">
        <v>2.0104895104895104</v>
      </c>
    </row>
    <row r="535" spans="1:15" s="5" customFormat="1" ht="10.5" thickBot="1">
      <c r="A535" s="88"/>
      <c r="B535" s="83"/>
      <c r="C535" s="24" t="s">
        <v>148</v>
      </c>
      <c r="D535" s="25">
        <v>11352</v>
      </c>
      <c r="E535" s="26">
        <v>5548</v>
      </c>
      <c r="F535" s="26">
        <v>5804</v>
      </c>
      <c r="G535" s="26">
        <v>4140</v>
      </c>
      <c r="H535" s="26">
        <v>3780</v>
      </c>
      <c r="I535" s="27">
        <v>3432</v>
      </c>
      <c r="J535" s="28">
        <f>SUM(J531:J534)</f>
        <v>100</v>
      </c>
      <c r="K535" s="26">
        <f t="shared" ref="K535:O535" si="115">SUM(K531:K534)</f>
        <v>100</v>
      </c>
      <c r="L535" s="26">
        <f t="shared" si="115"/>
        <v>99.999999999999986</v>
      </c>
      <c r="M535" s="26">
        <f t="shared" si="115"/>
        <v>100</v>
      </c>
      <c r="N535" s="26">
        <f t="shared" si="115"/>
        <v>100</v>
      </c>
      <c r="O535" s="27">
        <f t="shared" si="115"/>
        <v>99.999999999999986</v>
      </c>
    </row>
    <row r="536" spans="1:15" s="5" customFormat="1">
      <c r="A536" s="78"/>
      <c r="B536" s="2"/>
      <c r="C536" s="79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</row>
    <row r="537" spans="1:15" s="5" customFormat="1">
      <c r="A537" s="1"/>
      <c r="B537" s="2"/>
      <c r="C537" s="79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</row>
  </sheetData>
  <mergeCells count="122">
    <mergeCell ref="A48:A57"/>
    <mergeCell ref="B48:B52"/>
    <mergeCell ref="B53:B57"/>
    <mergeCell ref="B58:B64"/>
    <mergeCell ref="B65:B71"/>
    <mergeCell ref="A58:A71"/>
    <mergeCell ref="B72:B76"/>
    <mergeCell ref="B82:B91"/>
    <mergeCell ref="B92:B101"/>
    <mergeCell ref="A82:A101"/>
    <mergeCell ref="J2:O2"/>
    <mergeCell ref="B19:B23"/>
    <mergeCell ref="B14:B18"/>
    <mergeCell ref="A14:A23"/>
    <mergeCell ref="B24:B28"/>
    <mergeCell ref="B4:B8"/>
    <mergeCell ref="B9:B13"/>
    <mergeCell ref="A4:A13"/>
    <mergeCell ref="B29:B33"/>
    <mergeCell ref="A24:A33"/>
    <mergeCell ref="B34:B40"/>
    <mergeCell ref="A34:A47"/>
    <mergeCell ref="B41:B47"/>
    <mergeCell ref="D2:I2"/>
    <mergeCell ref="B144:B148"/>
    <mergeCell ref="B149:B153"/>
    <mergeCell ref="B154:B158"/>
    <mergeCell ref="A124:A133"/>
    <mergeCell ref="A134:A143"/>
    <mergeCell ref="A144:A153"/>
    <mergeCell ref="A154:A163"/>
    <mergeCell ref="B159:B163"/>
    <mergeCell ref="B119:B123"/>
    <mergeCell ref="A114:A123"/>
    <mergeCell ref="B124:B128"/>
    <mergeCell ref="B129:B133"/>
    <mergeCell ref="B134:B138"/>
    <mergeCell ref="B139:B143"/>
    <mergeCell ref="B102:B107"/>
    <mergeCell ref="B108:B113"/>
    <mergeCell ref="A102:A113"/>
    <mergeCell ref="B114:B118"/>
    <mergeCell ref="A72:A81"/>
    <mergeCell ref="B77:B81"/>
    <mergeCell ref="B189:B193"/>
    <mergeCell ref="A174:A183"/>
    <mergeCell ref="A184:A193"/>
    <mergeCell ref="B194:B198"/>
    <mergeCell ref="B199:B203"/>
    <mergeCell ref="B204:B208"/>
    <mergeCell ref="B164:B168"/>
    <mergeCell ref="B169:B173"/>
    <mergeCell ref="A164:A173"/>
    <mergeCell ref="B174:B178"/>
    <mergeCell ref="B179:B183"/>
    <mergeCell ref="B184:B188"/>
    <mergeCell ref="B229:B233"/>
    <mergeCell ref="A214:A223"/>
    <mergeCell ref="A224:A233"/>
    <mergeCell ref="A234:A243"/>
    <mergeCell ref="A244:A263"/>
    <mergeCell ref="A264:A283"/>
    <mergeCell ref="B209:B213"/>
    <mergeCell ref="A194:A203"/>
    <mergeCell ref="A204:A213"/>
    <mergeCell ref="B214:B218"/>
    <mergeCell ref="B219:B223"/>
    <mergeCell ref="B224:B228"/>
    <mergeCell ref="A526:A535"/>
    <mergeCell ref="B234:B238"/>
    <mergeCell ref="B239:B243"/>
    <mergeCell ref="B244:B253"/>
    <mergeCell ref="B254:B263"/>
    <mergeCell ref="B264:B273"/>
    <mergeCell ref="B274:B283"/>
    <mergeCell ref="A326:A335"/>
    <mergeCell ref="A336:A351"/>
    <mergeCell ref="A352:A367"/>
    <mergeCell ref="A368:A389"/>
    <mergeCell ref="A390:A411"/>
    <mergeCell ref="A412:A431"/>
    <mergeCell ref="A432:A451"/>
    <mergeCell ref="A452:A471"/>
    <mergeCell ref="A284:A293"/>
    <mergeCell ref="A294:A305"/>
    <mergeCell ref="A306:A315"/>
    <mergeCell ref="A316:A325"/>
    <mergeCell ref="B284:B288"/>
    <mergeCell ref="B289:B293"/>
    <mergeCell ref="B294:B299"/>
    <mergeCell ref="B300:B305"/>
    <mergeCell ref="B306:B310"/>
    <mergeCell ref="B311:B315"/>
    <mergeCell ref="A472:A489"/>
    <mergeCell ref="A490:A507"/>
    <mergeCell ref="A508:A525"/>
    <mergeCell ref="B352:B359"/>
    <mergeCell ref="B360:B367"/>
    <mergeCell ref="B368:B378"/>
    <mergeCell ref="B379:B389"/>
    <mergeCell ref="B390:B400"/>
    <mergeCell ref="B401:B411"/>
    <mergeCell ref="B316:B320"/>
    <mergeCell ref="B321:B325"/>
    <mergeCell ref="B326:B330"/>
    <mergeCell ref="B331:B335"/>
    <mergeCell ref="B336:B343"/>
    <mergeCell ref="B344:B351"/>
    <mergeCell ref="B526:B530"/>
    <mergeCell ref="B531:B535"/>
    <mergeCell ref="B472:B480"/>
    <mergeCell ref="B481:B489"/>
    <mergeCell ref="B490:B498"/>
    <mergeCell ref="B499:B507"/>
    <mergeCell ref="B508:B516"/>
    <mergeCell ref="B517:B525"/>
    <mergeCell ref="B412:B421"/>
    <mergeCell ref="B422:B431"/>
    <mergeCell ref="B432:B441"/>
    <mergeCell ref="B442:B451"/>
    <mergeCell ref="B452:B461"/>
    <mergeCell ref="B462:B471"/>
  </mergeCells>
  <phoneticPr fontId="2"/>
  <printOptions horizontalCentered="1"/>
  <pageMargins left="0.59055118110236227" right="0.59055118110236227" top="0.62992125984251968" bottom="0.62992125984251968" header="0" footer="0"/>
  <pageSetup paperSize="9" firstPageNumber="47" fitToHeight="0" orientation="portrait" useFirstPageNumber="1" r:id="rId1"/>
  <headerFooter alignWithMargins="0">
    <oddFooter xml:space="preserve">&amp;C&amp;"Century,標準"- &amp;P &amp;[-
</oddFooter>
  </headerFooter>
  <rowBreaks count="6" manualBreakCount="6">
    <brk id="81" max="16383" man="1"/>
    <brk id="163" max="16383" man="1"/>
    <brk id="243" max="16383" man="1"/>
    <brk id="325" max="16383" man="1"/>
    <brk id="389" max="16383" man="1"/>
    <brk id="4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R6保護者グラフ</vt:lpstr>
      <vt:lpstr>'R6保護者グラフ'!Print_Titles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2025-02-16T04:56:57Z</cp:lastPrinted>
  <dcterms:created xsi:type="dcterms:W3CDTF">2024-11-21T07:00:10Z</dcterms:created>
  <dcterms:modified xsi:type="dcterms:W3CDTF">2025-02-16T04:57:05Z</dcterms:modified>
</cp:coreProperties>
</file>